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80" windowWidth="18855" windowHeight="7125" tabRatio="541"/>
  </bookViews>
  <sheets>
    <sheet name="2012" sheetId="1" r:id="rId1"/>
  </sheets>
  <definedNames>
    <definedName name="_xlnm._FilterDatabase" localSheetId="0" hidden="1">'2012'!$A$4:$I$111</definedName>
  </definedNames>
  <calcPr calcId="124519"/>
</workbook>
</file>

<file path=xl/calcChain.xml><?xml version="1.0" encoding="utf-8"?>
<calcChain xmlns="http://schemas.openxmlformats.org/spreadsheetml/2006/main">
  <c r="C28" i="1"/>
</calcChain>
</file>

<file path=xl/sharedStrings.xml><?xml version="1.0" encoding="utf-8"?>
<sst xmlns="http://schemas.openxmlformats.org/spreadsheetml/2006/main" count="485" uniqueCount="288">
  <si>
    <t>VALOR DEL PROYECTO</t>
  </si>
  <si>
    <t>NOMBRE  DEL PROYECTO</t>
  </si>
  <si>
    <t>Construcción de soluciones de vivienda en la modalidad de "sitio propio" en el area urbana del Departamento de Arauca</t>
  </si>
  <si>
    <t>Mejoramiento de la malla Vial Urbana de los Barrios Brisas de Satena, Villa Adela, Santa Fé, La Unión, Cristo Rey, Porvenir, Sucre, Boyacá, Cielo, Santander, Balcon del Llano, Municipio de Tame, Departamento de Arauca</t>
  </si>
  <si>
    <t>Apoyo PARA LA PRESTACION DEL SERVICIO DE TRANSPORTE ESCOLAR EN LAS INSTITUCIONES Y CENTROS EDUCATIVOS DEL DEPARTAMENTO DE Arauca, Arauca, Orinoquía</t>
  </si>
  <si>
    <t>Construcción DE PAVIMENTO RIGIDO DE LA CARRERA 4 DESDE LA CALLE 1 HASTA LA CALLE 6, DEL CENTRO POBLADO DE LA ESMERALDA Arauquita, Arauca, Orinoquía</t>
  </si>
  <si>
    <t>Fortalecimiento DE LA ESTRATEGIA DE LA LENGUA EXTRAJERA (INGLES) EN LAS INSTITUCIONES EDUCATIVAS DEL Departamento, Arauca, Orinoquía</t>
  </si>
  <si>
    <t>Construcción de vivienda nueva dispersa en el area rural de los municipios del Departamento de Arauca</t>
  </si>
  <si>
    <t>Implementación de acciones de proteccion y conservacion de los recursos hidricos que surten de agua el acueducto del municipio de Tame departamento de Arauca</t>
  </si>
  <si>
    <t>Mejoramiento de la Produccion Agropecuaria a traves de Asistencia Tecnica Integral a pequeños y Medianos Productores en el Departamento, Arauca, Orinoquía</t>
  </si>
  <si>
    <t>Adquisición de bancos de Maquinaria para el mejormaiento de la malla vial en el Departamento, Arauca, Orinoquía</t>
  </si>
  <si>
    <t>Construcción de  la protección y realce del dique Arauca, sectores críticos finca San Pablo k2 + 000 al k2 + 200 Vereda Monserrate tomando como k0 + 000 puente internacional en el municipio de Arauca</t>
  </si>
  <si>
    <t>Dotación DE MOBILIARIO ESCOLAR PARA LAS INSTITUCIONES EDUCATIVAS DEL DEPARTAMENTO ARAUCA</t>
  </si>
  <si>
    <t>Construcción de soluciones individuales hidrosanitarias y ambientales para la prestación de los  servicios de agua apta para consumo Humano y manejo de excretas para las comunidades afrodescendientes, en el area rural del Dpto Arauca</t>
  </si>
  <si>
    <t>Construcción de vias urbanas en concreto rigido en el municipio de Cravo Norte, departamento de Arauca</t>
  </si>
  <si>
    <t>Apoyo a la implementación y el fortalecimiento del Plan de Vida del Pueblo Hitnú mediante la ampliación del territorio como garantía a la supervivencia del pueblo Hitnú  del Departamento de Arauca</t>
  </si>
  <si>
    <t>Construcción segunda etapa del complejo ferial del municipio de Arauca, departamento de Arauca</t>
  </si>
  <si>
    <t>Protección integral de niños, niñas, adolescentes, a través de estrategias de promoción, prevención y construcción individual y Colectiva en el Departamento Arauca</t>
  </si>
  <si>
    <t>Actualización del plan maestro de agua y saneamiento en las comunidades indigenas del Departamento de Arauca</t>
  </si>
  <si>
    <t>Apoyo a la gestion  de  oferta  a las familias de la estrategia Unidos en el Departamento de Arauca</t>
  </si>
  <si>
    <t>Implementación de espacio biolsaludable en el municipio de Fortul, Departamento de Arauca</t>
  </si>
  <si>
    <t>Implementación de la cátedra transversal de emprendimiento (cátedra emprender) en las 43 instituciones educativas del departamento de Arauca</t>
  </si>
  <si>
    <t>Mejoramiento de la calidad educativa a través del acceso a nuevas tecnologías y herramientas virtuales a las instituciones educativas y CEAR del Departamento de Arauca</t>
  </si>
  <si>
    <t>Construcción Baterias Sanitarias de la Institucion Colegio Nacional La Frontera del Municipio de Saravena, Departamento de Arauca</t>
  </si>
  <si>
    <t>Construcción Coliseo cubierto deportivo de la institucion educativa José Eustasio Rivera del Municipio de Saravena Deparatemento de Arauca</t>
  </si>
  <si>
    <t>Construcción SEGUNDA ETAPA Y TERMINACION DEL COLISEO CUBIERTO DE LA INSTITUCION  EDUCATIVA JOSE ODEL LIZARAZO MUNICIPIO DE SARAVENA DEPARTAMENTO DE ARAUCA</t>
  </si>
  <si>
    <t>Implementación de un programa de formación de competencias laborales dirigido a jovenes bachilleres de bajos recursos del en el Departamento de Arauca</t>
  </si>
  <si>
    <t>Implementación de un programa   de educacion y  cultura ambiental en el municipio de Arauca, departamento de Arauca</t>
  </si>
  <si>
    <t>Apoyo a la disminucion de la prevalencia de enfermedades infecto-contagiosas que afectan la reproduccion y la productividad bovina en el departamento de Arauca</t>
  </si>
  <si>
    <t>Desarrollo de una estrategia integral para la reduccion de la vulnerabilidad de los derechos de los niños, niñas y adolescentes del departamento de Arauca</t>
  </si>
  <si>
    <t>Construcción de la red secundaria de distribucion de acueductos sistema Rio Chiquito Saravena, Arauca, Orinoquía</t>
  </si>
  <si>
    <t>Mejoramiento , mantenimiento rutinario, mantenimiento periodico y rehabilitación del tramo Fotul - Cruce  Vía 6605 - La Esmeralda Municipio de Fortul, Departamento de  Arauca, Orinoquía</t>
  </si>
  <si>
    <t>Mejoramiento de las vías urbanas en el municipio de Tame, Departamento de Arauca, Orinoquía</t>
  </si>
  <si>
    <t>Mejoramiento de la red vial urbana Puerto Rondón, Arauca, Orinoquía</t>
  </si>
  <si>
    <t>Mejoramiento y obras de urbanismo de la via acceso principal Arauquita - el Troncal  Municipio de Arauquita, Departamento de Arauca, Orinoquía</t>
  </si>
  <si>
    <t>Mejoramiento de la red vial urbana Saravena, Arauca, Orinoquía</t>
  </si>
  <si>
    <t>Mejoramiento de las vías en las veredas el Musiú, La Cieba y Marrero del municipio de Puerto Rondón, Arauca, Orinoquía</t>
  </si>
  <si>
    <t>Mejoramiento de la Mallla Vial Urbana de la Calle 1 desde la Cra 26 hasta el Velódromo y del Velódromo hasta la Manga de Coleo en el Barrio los fundadores Municipio de Arauca, Departamento de Arauca</t>
  </si>
  <si>
    <t>Mantenimiento Rutinario de la Vía Tame - Puerto Rondón, Arauca, Orinoquía</t>
  </si>
  <si>
    <t>Apoyo a la generacion de una cultura de emprendimiento a traves de la implementacion de estrategias del Plan Departamental de Emprendimiento en el Departamento de Arauca</t>
  </si>
  <si>
    <t>Implementación y creación de las Redes de Conocimiento de las Áreas Básicas pedagógicas y fortalecimiento  de los procesos evaluativos de los estudiantes en el departamento de Arauca</t>
  </si>
  <si>
    <t>Ampliación y mejoramiento de la infraestructura fisica deportiva del coliseo cubierto IE Jose Maria Carbonell del corregimiento la Esmeralda en el municipio de Arauquita, Arauca, Orinoquía</t>
  </si>
  <si>
    <t>Mejoramiento y Rehabilitacion del Dique Vía en el Municipio de Arauca, Departamento de  Arauca, Orinoquía</t>
  </si>
  <si>
    <t>Mejoramiento de la via monumento al coleo - aeropuerto antiguo Santiago Perez Quiroz en el municipio de Arauca, Departamento de Arauca</t>
  </si>
  <si>
    <t>Mejoramiento y adecuacion  de la via terciaria  javillal-san carlos en el Municipio de Arauquita, Arauca, Orinoquía</t>
  </si>
  <si>
    <t>Mejoramiento de la red vial urbana mediante la construcción de pavimento rigído de barrios obrero, seis de enero y riberas del Arauca Municipio de Arauquita, Arauca, Orinoquía</t>
  </si>
  <si>
    <t>Construcción en concreto rigido de la calle 2A entre carreras 26 y 27 y la carrera 27 entre calles 2 y 2A del barrio la granja del municipio de Arauca, Arauca, Orinoquía</t>
  </si>
  <si>
    <t>Construcción carreteable a nivel de terraplén en la vereda Las Plumas Caballos-Cabuyare vía a Feliciano Arauca, Arauca, Orinoquía</t>
  </si>
  <si>
    <t>Construcción de planes de vida indígena de los pueblos Makaguan, Uwa e Inga en el Departamento de Arauca</t>
  </si>
  <si>
    <t>Mejoramiento de la infraestructura física y mobiliaria de dos casas indigenas en (Saravena y Arauca), Departamento de Arauca</t>
  </si>
  <si>
    <t>Implementación de un programa de Alfabetización de población adulta afrodescenciente mediante el modelo A crecer en el Departamento de Arauca.</t>
  </si>
  <si>
    <t>Implementación de un programa contra  la discriminación racial en el Departamento de Arauca</t>
  </si>
  <si>
    <t>Construcción COLECTIVA DE LA MEMORIA  HISTORICA CON ENFOQUE DIFERENCIAL EN EL DEPARTAMENTO DE Arauca, Orinoquía</t>
  </si>
  <si>
    <t>Construcción Parque Monumento al Cacao Municipio de Arauquita, Departamento de Arauca</t>
  </si>
  <si>
    <t>Mejoramiento de la productividad ganadera mediante la implementación de parcelas demostrativas de sistemas silvopastoriles amigables con el medio ambiente en el Municipio de Arauca</t>
  </si>
  <si>
    <t>Mejoramiento de la vía la Jamuga - Cuernavaca - San Ramón Vereda el Socorro Arauca, Arauca, Orinoquía</t>
  </si>
  <si>
    <t>Mejoramiento de la via Carretero, las Bancas Sector la 81, del municipio de Arauquita,  departamento de Arauca, Orinoquía</t>
  </si>
  <si>
    <t>Caracterización de la población víctima en el Departamento de Arauca, Orinoquía</t>
  </si>
  <si>
    <t>Construcción PROTECCION MARGINAL SECTOR PERALONSO ( ESPOLONES ) Arauquita, Arauca, Colombia</t>
  </si>
  <si>
    <t>Implementación del programa de etnoeducación de la población afrodescendiente residente en los territorios colectivos Departamento de Arauca</t>
  </si>
  <si>
    <t>Implementación de espacios biosaludables en parques y zonas verdes del departamento de Arauca, Arauca, Orinoquía</t>
  </si>
  <si>
    <t>Apoyo a la generación de ingresos de personas con discapacidad en el departamento de Arauca.</t>
  </si>
  <si>
    <t>Apoyo a la generación de ingresos e independencia económica de la a la generación de ingresos e independencia económica de la mujer en el departamento de Arauca.</t>
  </si>
  <si>
    <t>Estudios Y Diseño para la ampliación y construcción de centros educativos indigenas Makaguan, Rarayaskuba, Betoy, Caño Mico, Pedro faria,Santa Teresita. Departamento De Arauca</t>
  </si>
  <si>
    <t>Dotación de equipos, materiales e insumos para los Centros educativos indígenas del Departamento de Arauca</t>
  </si>
  <si>
    <t>Apoyo integral a los productores de plátano para el mejoramiento de la productividad y competitividad en el departamento Arauca</t>
  </si>
  <si>
    <t>FUENTE</t>
  </si>
  <si>
    <t>Asignaciones Directas</t>
  </si>
  <si>
    <t>Propios</t>
  </si>
  <si>
    <t>Nación</t>
  </si>
  <si>
    <t>2012005810010</t>
  </si>
  <si>
    <t>2012005810011</t>
  </si>
  <si>
    <t>2012005810012</t>
  </si>
  <si>
    <t>2012005810013</t>
  </si>
  <si>
    <t>2012005810014</t>
  </si>
  <si>
    <t>2012005810019</t>
  </si>
  <si>
    <t>2012005810020</t>
  </si>
  <si>
    <t>2012005810021</t>
  </si>
  <si>
    <t>2012005810022</t>
  </si>
  <si>
    <t>2012005810023</t>
  </si>
  <si>
    <t>2012005810025</t>
  </si>
  <si>
    <t>2012005810026</t>
  </si>
  <si>
    <t>2012005810027</t>
  </si>
  <si>
    <t>2012005810028</t>
  </si>
  <si>
    <t>2012005810029</t>
  </si>
  <si>
    <t>2012005810030</t>
  </si>
  <si>
    <t>2012005810031</t>
  </si>
  <si>
    <t>2012005810032</t>
  </si>
  <si>
    <t>2012005810033</t>
  </si>
  <si>
    <t>2012005810035</t>
  </si>
  <si>
    <t>2012005810036</t>
  </si>
  <si>
    <t>2012005810038</t>
  </si>
  <si>
    <t>2012005810039</t>
  </si>
  <si>
    <t>2012005810040</t>
  </si>
  <si>
    <t>2012005810041</t>
  </si>
  <si>
    <t>2012005810042</t>
  </si>
  <si>
    <t>2012005810044</t>
  </si>
  <si>
    <t>2012005810045</t>
  </si>
  <si>
    <t>2012005810046</t>
  </si>
  <si>
    <t>2012005810047</t>
  </si>
  <si>
    <t>2012005810048</t>
  </si>
  <si>
    <t>2012005810049</t>
  </si>
  <si>
    <t>2012005810050</t>
  </si>
  <si>
    <t>2012005810051</t>
  </si>
  <si>
    <t>2012005810052</t>
  </si>
  <si>
    <t>2012005810054</t>
  </si>
  <si>
    <t>2012005810055</t>
  </si>
  <si>
    <t>2012005810056</t>
  </si>
  <si>
    <t>2012005810057</t>
  </si>
  <si>
    <t>2012005810058</t>
  </si>
  <si>
    <t>2012005810059</t>
  </si>
  <si>
    <t>2012005810060</t>
  </si>
  <si>
    <t>2012005810061</t>
  </si>
  <si>
    <t>2012005810062</t>
  </si>
  <si>
    <t>2012005810063</t>
  </si>
  <si>
    <t>2012005810064</t>
  </si>
  <si>
    <t>2013005810003</t>
  </si>
  <si>
    <t>2013005810004</t>
  </si>
  <si>
    <t>2013005810006</t>
  </si>
  <si>
    <t>2013005810007</t>
  </si>
  <si>
    <t>2013005810010</t>
  </si>
  <si>
    <t>2013005810011</t>
  </si>
  <si>
    <t>2013005810012</t>
  </si>
  <si>
    <t>2013005810014</t>
  </si>
  <si>
    <t>2013005810015</t>
  </si>
  <si>
    <t>2013005810016</t>
  </si>
  <si>
    <t>2013005810017</t>
  </si>
  <si>
    <t>2013005810018</t>
  </si>
  <si>
    <t>2013005810019</t>
  </si>
  <si>
    <t>2013005810020</t>
  </si>
  <si>
    <t>2013005810021</t>
  </si>
  <si>
    <t>2013005810022</t>
  </si>
  <si>
    <t>2013005810023</t>
  </si>
  <si>
    <t>2013005810024</t>
  </si>
  <si>
    <t>2013005810026</t>
  </si>
  <si>
    <t>Adecuación de Predios para vivienda de interes social en los municipios de Puerto Rondon y Arauca</t>
  </si>
  <si>
    <t>Asignaciones Directas 2013</t>
  </si>
  <si>
    <t>Asignaciones Directas 2012</t>
  </si>
  <si>
    <t>GOBERNACION DE ARAUCA</t>
  </si>
  <si>
    <t>CODIGO BPIN</t>
  </si>
  <si>
    <t>Desarrollo de un programa de gestión tecnologica para la innovación social y productiva de la carne y la leche en sistemas de producción bovina de la Región de los Llanos en Coombia</t>
  </si>
  <si>
    <t>FCTI</t>
  </si>
  <si>
    <t>Fortalecimiento de la cultura ciudadana y democrativa en ciencia, tecnologia e innovación a través de la investigación como estrategia pefagogiva apoyada en las TIC en el Departamento de Arauca</t>
  </si>
  <si>
    <t>FCTI Arauca</t>
  </si>
  <si>
    <t>FCTI Vichada</t>
  </si>
  <si>
    <t>Cofinanciación</t>
  </si>
  <si>
    <t>Restauración ecologica participativa como estrategia de conservacion de los recursos hidricos, faunisticos y floristicos en las áreas de influencia costado oriental del Parque Nacional Natural del Cocuy</t>
  </si>
  <si>
    <t>FCR</t>
  </si>
  <si>
    <t>Construcción del Centro de Atención al menor infractor en el Departamento de Arauca</t>
  </si>
  <si>
    <t>FCR 2013</t>
  </si>
  <si>
    <t>FAEP</t>
  </si>
  <si>
    <t>Implementación un programa de desarrollo social a traves de la musica sinfonica que fortalezca la familia en el departamento de Arauca.</t>
  </si>
  <si>
    <t>UNIDAD EJECUTORA</t>
  </si>
  <si>
    <t>SECRETARIA DE PLANEACION</t>
  </si>
  <si>
    <t>PROPIOS</t>
  </si>
  <si>
    <t>SECRETARIA DE GOBIERNO</t>
  </si>
  <si>
    <t>ASIGNACIONES DIRECAS 2013</t>
  </si>
  <si>
    <t>ASIGNACIONES DIRECTAS 2014</t>
  </si>
  <si>
    <t>EMPRESTITO</t>
  </si>
  <si>
    <t>ASIGNACIONES DIRECTAS 2012</t>
  </si>
  <si>
    <t>SECRETARIA DE INFRAESTRUCTURA</t>
  </si>
  <si>
    <t>SECRETARIA DE EDUCACION</t>
  </si>
  <si>
    <t>SECRETARIA DE AGRICULTURA</t>
  </si>
  <si>
    <t>Prestar el servicio de transporte escolar en el Departamento de Arauca</t>
  </si>
  <si>
    <t>Prestar el servicio de alimentación Escolar en el Departamento de Arauca.</t>
  </si>
  <si>
    <t>FCR 2012</t>
  </si>
  <si>
    <t>PNN</t>
  </si>
  <si>
    <t>CONSTRUCCION DE OBRAS DE PROTECCION SOBRE EL RIO CASANARE EN LOS SITIOS DENOMINADOS CASERIO Y PUENTE SAN SALVADOR EN EL MUNICIPIO DE TAME DEPARTAMENTO DE ARAUCA</t>
  </si>
  <si>
    <t>PGN</t>
  </si>
  <si>
    <t>SERVICIO DE TRANSPORTE ESCOLAR EN LAS INSTITUCIONES Y CENTROS EDUCATIVOS DEL DEPARTAMENTO DE ARAUCA</t>
  </si>
  <si>
    <t>FCR 2013-2014</t>
  </si>
  <si>
    <t>CONSTRUCCIÓN DE SOLUCIONES DE VIVIENDA NUEVA NUCLEADA EN LOS MUNICIPIOS DE ARAUCA, SARAVENA Y FORTUL DEL DEPARTAMENTO DE ARAUCA, ETAPA I</t>
  </si>
  <si>
    <t>ASIGN DIRECTAS</t>
  </si>
  <si>
    <t>OTROS RECURSOS</t>
  </si>
  <si>
    <t>NIVEL DE EJECUCION FISICO</t>
  </si>
  <si>
    <t>NIVEL DE EJECUCION FINANCIERO</t>
  </si>
  <si>
    <t>SUPERVISOR</t>
  </si>
  <si>
    <t>MAGDA  JULIETA GOMES/PEDRO REINA</t>
  </si>
  <si>
    <t>TRINO ISNARDO TORRES</t>
  </si>
  <si>
    <t>ROBERTO MELO PADILLA</t>
  </si>
  <si>
    <t>EMILIO ANTONIO SANCHEZ</t>
  </si>
  <si>
    <t xml:space="preserve">OSCAR IVAN DIAZ </t>
  </si>
  <si>
    <t>ANGEL ARNOBY ARENAS</t>
  </si>
  <si>
    <t>NELSY GELVES</t>
  </si>
  <si>
    <t>JORGE EDUARDO GONZALEZ</t>
  </si>
  <si>
    <t>ANALIDA MENDEZ CEDEÑO</t>
  </si>
  <si>
    <t>ALEJANDRO SARMIENTO</t>
  </si>
  <si>
    <t>JULIO CESAR DELGADO</t>
  </si>
  <si>
    <t>LUIS ALBERTO MELO</t>
  </si>
  <si>
    <t>KARELIA GALVIS</t>
  </si>
  <si>
    <t>MARIA CONSTANZA MORALES
ALEXANDER ARISMENDI</t>
  </si>
  <si>
    <t>MARLENY MANOSALVA</t>
  </si>
  <si>
    <t>BEATRIZ PALACIOS</t>
  </si>
  <si>
    <t>JOSE DE JESUS CORREA
EDWAR PORTILLO</t>
  </si>
  <si>
    <t>DORIS MOJICA</t>
  </si>
  <si>
    <t xml:space="preserve">JOSE DE JESUS CORREA </t>
  </si>
  <si>
    <t>EDWAR PORTILLO</t>
  </si>
  <si>
    <t>RUBEN DARIO LARA</t>
  </si>
  <si>
    <t>ALVARO SEPULVEDA</t>
  </si>
  <si>
    <t>MAGDA  JULIETA GOMES/ALVARO SEPULVEDA</t>
  </si>
  <si>
    <t>MAGDA JULIETA GOMES</t>
  </si>
  <si>
    <t>EDWUAR PORTILLO</t>
  </si>
  <si>
    <t>ELIZABETH PELAYO</t>
  </si>
  <si>
    <t>MARCELIANO GUERRERO</t>
  </si>
  <si>
    <t>PEDRO REINA</t>
  </si>
  <si>
    <t>YUDELKY SANTANDER
MARCELIANO GUERRERO</t>
  </si>
  <si>
    <t>ANILSA BRAVO CHACON</t>
  </si>
  <si>
    <t>MARTHA GAVIS OBANDO</t>
  </si>
  <si>
    <t>TRINO ISNARDO TORRES/PEDRO REINA</t>
  </si>
  <si>
    <t>OBSERVACIONES DETECTADAS EN LA VISITA</t>
  </si>
  <si>
    <t>Ejecución: Financiero 46% y Físico 73%
Gesproy avance 0%
La ejecución inicio Enero 2014 
Tiempo ejecución 4 meses
Tener en cuenta ejecución tiempo de ejecución y tiempo liquidación</t>
  </si>
  <si>
    <t>Plazo 4 meses
Contrato 279 de 2013
Ejecución financiera y física 100%
Gesproy 0%
Con respecto al Gesproy no se encuentra actualizado</t>
  </si>
  <si>
    <t xml:space="preserve">Plazo de ejecución 3 meses
Se redujo de 5 a 4.2 km  OJO VARIO EL ALCANCE DEL PROYECTO
Población 358 objetivo 84716
AVANCE FISICO 98 %Y FINANCIERO 50%
Ojo fecha este contrato tiene suspensión a mayo no ha terminado y es de el año 2013
Temporada invernal 
Problemas aguas para riego
Proyecto se suspendido y adicionalmente se realizo prorroga en tiempo
</t>
  </si>
  <si>
    <t xml:space="preserve">Avance físico 76%  y financiero 50%
Gesproy 0%
Tener claro las localizaciones en los informes de interventoria
Fecha de inicio
Fecha terminación 2 de marzo
Proyectos aprobados 12 de octubre de 2012
Tiene una suspensión
Plazo de ejecución 6 meses
OJO
</t>
  </si>
  <si>
    <t xml:space="preserve">Ejecución físico 100% y financiero
 Gesproy  0%
</t>
  </si>
  <si>
    <t xml:space="preserve">Se desarrolla x etapas
Ejecución 95.8 financiero 92, 25
Está  por terminar
Gesproy 0
Tener en cuenta los cronogramas de programación de proyectos ya que la justificación es que por haber tantos proyectos en la unidad ejecutora  se retrasan 
Adicional en recurso contrato 067.OJO REVISAR
</t>
  </si>
  <si>
    <t xml:space="preserve">Ejecución n 100%
Tanto físico como financiero
</t>
  </si>
  <si>
    <t xml:space="preserve">DURACION 12 MESES
1 MES Y MEDIO DE HABER INICIADO
EJECUCION FINANCIERO 50% FISICO 5%
130 SOLUCIONES
VIGENCIA FUTURA DE EJECUCION
CUANTO DURA UNA CONSTRUCCION  SANITARIA. 1 SEMANA
SELECCIÓN POR CONVOCATORIA  PÚBLICA
</t>
  </si>
  <si>
    <t xml:space="preserve">CONTRATO TERMINADO
OJO PORCENTAJE EJECUCION Y FINANCIERO GESPROY 0%
ES UN CONVENIO CON EL MUNICIPIO
OJO REVISAR ESE CONVENIO DONDE ESTE EL ANEXO A LAS ACTIVIDADES
EJECUCION    FINANCIERO Y FISICO 100%
PROCESO DE LIQUIDACION
OJO REVISAR LA PARTE FINANCIERA POR QUE APARECE EN 0
</t>
  </si>
  <si>
    <t xml:space="preserve">REVISAR Q AJUSTES SE LE HICIERON ANTES DE IR A CONTRATACION
PROCESO PRECONTRACTUAL
TRANSICION DE LA NORMA
APRBADO 13 DE SEPTIEMBRE DE 2013
SE DEBE SOLICITAR PRORROGA ANTE OCAD
</t>
  </si>
  <si>
    <t xml:space="preserve">10 MESES
GESPROY FISICO 0 FINANCIERO 50%
REAL FINANCIERO 50% Y 68%
POBLACION 15921
REVISAR EL ALCANCE VIA Y CICLO RUTA, LUMINARIA Y SEÑALIZACION
SUSPENSIÓN 1 INICIAL OLA INVERNAL Y DOS POR EL PARO AGRARIO
A 2.29 MESES DE TERMINACION
EL PROYECTO COMPRENDE UN MONUMENTO AL BONGUERO UBICADO EN LA REDOMA
</t>
  </si>
  <si>
    <t xml:space="preserve">ALCANCCE 3.700 METROS LINEALES
EJECUCION GESPROY FISICO 0 FINANCIERO 74,5%
REAL  FISICO 80 Y 74%
POBLACION 
PLAZO 6 MESES
A PRESENTADO 2 SUSPENSIONES
REINICIO  PLAZO PARA TERMINAR 5 DE JUNIO
1 POR LAS PLANTAS DE ASFALTO Y DOS PORN EL PARO
INFORME INTERVENTORIA PARA HACER UNA MODIFICACION POR PROBLEMAS DE LA TUBERIA EN 1 SECTOR (CUADRA Y MEDIA) ALCANTARILLADO CONSTRUIDO EN TUBERIA   (MODIFICACION)
SON 24 CUADRAS
INFORMES MENSUALES DE INTERVENTORIA SEGURIDAD SOCIAL
</t>
  </si>
  <si>
    <t xml:space="preserve">GESPROY FISICO 0 FINANCIERO 50%
REAL  FISICO 100% FINANCIERO 50
PROCESO DE LIQUIDACION
PLAZO 4 MESES
SE RECIBIO EL 4 DE FEBRERO
TRAMITE DE LIQUIDACION RECEPCION DE DOCUMENTOS
</t>
  </si>
  <si>
    <t xml:space="preserve">GESPROY FISICO 0 FINANCIERO 50%
REAL   FINANCIERO 50% FISICO 100%
FECHA INICIO 23 AGOSTO
4 MESES
TIENE  ACTA RECIBO PARA LIQUIDAR  RECEPCION DOCUMENTOS 
TIENE SUSPENSIÓN POR PARO AGRARIO
</t>
  </si>
  <si>
    <t xml:space="preserve">GESPROY FISICO 0 FINANCIERO 3,8%
REAL  FINANCIERO 60% FISICO 65%
7 BANCOS DE MAQUINARIA UNA POR CADA MUNICIPIO
SE HAN RECIBIDO 57% EN DOS GIROS PARCIALES
SUBASTA INVERSA
EMPRESTITO CON CARGO AL SGR
OJO INGRESO DE DOS MAQUINAS NUEVAS ESTE MES
PROBLEMAS POR PARO TRAER EQUIPOS E PROBLEMAS DE IMPORTACION
27 DE DICIEMBRE AL 20 DE ENERO SUSPENSIÓN POR DECRETO MUN TRANSPORTE RESTRINCION TRAFICO PESADO
SE INICIO UN ADICIONAL POR TEMAS DE IMPORTACION E INVENTARIO DEL PROVEEDOR
ADICIONAL 2  EN FUNCION DE QUE NO HABIAN LLEGADO AL PAIS LOS EQUIPOS
SUSPENSIÓN POR TEMAS DE PARO
FECHA TERMINACION 5 DE JUNIO
FUTURO DEL PROYECTO SOSTENIBILIDAD:   OJO
</t>
  </si>
  <si>
    <t xml:space="preserve">EJECUCION GESPRO 0% FISICO Y FINANCIERO
REAL : FINANCIERO 80% FISICO  100%
PAVIMENTACION DE 2300 MTS Y MEJORAMIENTO 41,4 KM
CONVENIO CON EL MUNICIPIO DE PUERTO RONDON
SE TERMINO EL 20 DE ABRIL
</t>
  </si>
  <si>
    <t xml:space="preserve">GESPROY FISIICO 0 FINANCIERO 49,9
REAL FISICO 100% FINANCIERO  100%
SALDO A FAVOR DEL DPTO
CONTRATO LIQUIDADO
ENTREGARON EN DICIEMBRE
TIENE UNA SUSPENSIÓN DE 15 DIAS POR LLUVIAS
</t>
  </si>
  <si>
    <t xml:space="preserve">GESPROY FISICO 0 FINANCIERO 61,24%
REAL  FINANCIERO 61,725 FISICO 45%
INICIO 5 AGOSOTO DE 2013
PROBLEMA SE ENCONTRO UN ACUEDUCTO ANTIGUO POZOZ X DEBAJO QUE AUN FUNCIONA, SE ENCONTRO TUBERIA EN ASFELTO
SERVI IOS PUBLICOS QUE HAN AFECTADO EL PROYECTO PARA REALZIAR REPARACIONES, SE ENCEUNTRA UN PROCESO DE REVISION DEL PPTO
RECICLAJE DE LA CAPA ASFALTICO NO FUE VIABLE
SE CONSULTO CON LA UNIDAD DE GESTION DEL RIESGO??
RECLASIFICACION DE ACTIVIDAD AJUSTE ACTUALIZACION OJO
</t>
  </si>
  <si>
    <t xml:space="preserve">GESPROY FISICO 0% FINANCIERO 50%
REAL 21,59% FINANCIERO 28,85 UTILIZADO
FECHA PROGRAMADA FINAL MARZO 2014
SE HA PRESENTADO 1 SUSPENSION X 3 MESES Y SPRORROGAS 
SUMINISTRO DE MATERIALES Y PARO AGRARIO
SE PLANTEO TERMINACION 27 DE JUNIO
OJO: LE FALTA MAS PALZO
REVISIONES. MODIFICACIONES EN CANTIDADES
CANTIDADES AUMENTO EN RECURSOS CON SUPERAVIT PARA TEMA ALCANTARILLADO
SE RECOMIENDA HACER SUSPENSIÓN PARA ADICIONALES 
REVISAR EL CAMBIO DEL AJUSTE
TRAMITE OCAD PARA ACTIVIDADES ADICIONALES DEL ALCANTARILLADO PLUVIAL
</t>
  </si>
  <si>
    <t xml:space="preserve">GESPROY 0% FINANCIERO 85,51%
REAL  FISCO 92% FINANCIERO 90%
PAVIMENTACION 2794 METROS
SALDO A FAVOR UAN OBRA MENOS
4 MESES
PRESENTARA OCAD PARA ADICION
</t>
  </si>
  <si>
    <t xml:space="preserve">REVISAR SECTOR QUE ESTA EN INCLUSION SOCIAL
AVANCE GESPROY  FISICO 0 FINANCIERO 49,9%
REAL   FISICO 21,5 FINANCIERO 30,62%
FECHA TERMINACION 15 DE DICIEMBRE 2014 
ALCALDIA COMPROMISO EN OCAD VIA ACCESO
</t>
  </si>
  <si>
    <t xml:space="preserve">GESPROY FISICO 05 FINANCIERO 47,5%
REAL  físico 100% financiero 50%
3 meses
Terminado
</t>
  </si>
  <si>
    <t xml:space="preserve">REVISAR EL SECTOR
EQUIPAMENTO
GESPROY FISICO 0% FINANCIERO 49,49%
REAL FIICO 100%  FINANCIERO 50%
FINANCIERO
YA ESTA EJECUTADO
FALTA LIQUIDAR
</t>
  </si>
  <si>
    <t xml:space="preserve">GESPROY FISICO 0 FINANCIERO 50%
REAL  FISICO 40% FINANCIERO 50%
ESTA EN EJECUCION
PLAZO 6 MESES
RETRASO POR FALTA DE MATERIALES
SUSPENSIONES Y PRORROGAS NO SE TIENEN FECHAS VER INTERVENTORIA
</t>
  </si>
  <si>
    <t xml:space="preserve">Gesproy  físico 0 financiero 85,57% 
REAL  FISICO 100 FINANCIERO 90
6 meses
FALTA LIQUIDAR
</t>
  </si>
  <si>
    <t xml:space="preserve">GESPROY  O% Y 0%
REAL FISICO 100% FINANCIERO  85%
OJO REVISAR AVNCE FINANCIERO GESPROY
</t>
  </si>
  <si>
    <t xml:space="preserve">Gesproy  FSICO 86 %y FINANCIERO 90,98%
REAL 100 Y FINANCIERA 91
6 MESES
FECHA PROGRAMADA ENERO DE 2014
POBLACION 1000 MAESTROS SE BENDEFICIARON REAL 1012
SALDO POR PAGAR ETAPA DE LIQUIDACION
FINANLIZANDO EL AFINAMIENTO DE LA CATEDRA
SE PRESENTO AL CONCURSO DE BUENAS PRACTICAS DEL SGR
FALAT EL PRODUCTO DEL DOCUMENTO FINAL
OJO REVISAR  ESTA ACTIVIDAD
VAN A PRESENTAR LA 3RA FASE
TALLERES CUANTOS
QUE ES LO DE LAS FERIAS
</t>
  </si>
  <si>
    <t xml:space="preserve">PLAZO 121 DIAS
8000000000
PENDEINTE EN SUIFP Y GESPROY
EJECUCION  FISICO 100% FINANCIERO 100%
SE LIQUIDO EN EL 2013
TIENE UN ADICIONAL OJO REVISAR
SE REALZIARON 2 ADICIONES DE PLAZO
PRECIOS UNITARIOS 
</t>
  </si>
  <si>
    <t xml:space="preserve">GESPROY 100% FINANCIERO 96.44%
REAL
28 INSTIRUCIONES 17 CEAR
FALTA PAGAR 50% DE LA INTERVENTORIA
SE TERMINO 17 DE MAYO DE 2013
CONECTIVIDAD 86%
</t>
  </si>
  <si>
    <t xml:space="preserve">GESPROY  FISICO 100% FINANCIERO 50%
DOS CONTRATOS INTERVENTORIA Y OBRA
ESTA EN PROCESO DE RECOPILACION DE LA INFORMACION PARA LIQUIDAR
EJECCION 3 MESES
MARZO DE 2014
SE PRESENATRON SUSPENSIONES
NO SE ALCANZA A TERMINAR LA GRADERIA, FALTA BATERIAS SANITARIAS
CANTIDADES CONTACTUALES CONTRA EL DISEÑO
OJO…….. FALTA $381 MILLONES DE OBRA FISICA
SE PRESENTO DISTRIBUCION DE ACTIVIDADES Y NON ETA REPORTADO A LA SECRETARIA TECNICA
NO SE CUMPLIO CON EL ALCANCE (SE REDUJO
</t>
  </si>
  <si>
    <t>NO TIENE INTERVENTORIA
CONTRATON780 DE 2012
EJECUCION 100%
- TRANSPORTE 50 DIAS POR TRANSFERENCIA
50 DIAS
100%
TOTAL 4.400
REVISAR EL ADICIONAL EN DINERO</t>
  </si>
  <si>
    <t xml:space="preserve">GESPROY FISICO 100% FINANCIERO 68,43%
REVISAR VALOR APROBADO CON EL REPORTADO EN GESPROY
NO BATERIAS CUMPLE CON LA NORMA SEGÚN EL NUMERO DE ALUMNOS
SE TERMINO MES DE ENERO EL CONTRATO DEMORA EN RECOPILACION DE INFORMACION
TIENE UNA SUSPENSION
OJO CON LAS LIQUIDACIONES PARA EL Pago FINAL
EL PROBLEMA ES DEL CONTRATISTA
REVISION: CARGADOS TODAS LAS ACTIVIDADES, FALTA CARGUE DE LA INTERVENTORIA
</t>
  </si>
  <si>
    <t xml:space="preserve">GESPROY FISICO 100% FINANCIERO  33,95%
4 MESES
REVISAR CON TEORERIA LOS PAGOS
REVISAR LA POBLACION
REAL 90% FINANCIERO 70%  OJO REVISAR EJECUCION FISICA
TERMINA EL 15 DE JUNIO
TIENE PRORROGAS Y SUSPENSIONES
NO CUMPLE CON EL OBJETIVO DEL PROYECTO  
FALENCIAS EN LA PLANEACION DEL PROYECTO
</t>
  </si>
  <si>
    <t xml:space="preserve">GESPROY  FISICO 0% FINANCIERO 0%
REAL  FISICO 100%  FINANCIERO   
CONTRATO TERMINADO
SE PRESENTO SUSPENSION CONTRATO EL 13 DE DICIEMBRE REINICIO 13 DE ENERO
17 REDES VIRTUALES DE CONOCIMIENTO
</t>
  </si>
  <si>
    <t xml:space="preserve">GESPROY  FISICO 100% FINANCIERO 0%  OJJOO REVISAR CON TESORERIA
5 MESES
REAL  FISICO  100% FINANCIERO 50%
SE EJECUTO EN SU TOTALIDAD
FALTA LIQUIDAR MAYO 27 TIENE LA DOCUMENTACION
</t>
  </si>
  <si>
    <t xml:space="preserve">GESPROY FISICO 0% FINANCIERO 50%
REAL  70% FISICA Y 66% FIANNCIERO
POBLACION BENEFICIADA 200
NO TIENE INERVENTORIA
1RO DE MAYO ACTA DE SUSPENSION SE REINICIA EL 3 DE JUNIO
TRAMITE ACTA PARCIAL
9 MESES DE EJECUCION
OOJJJO REVISAR ACTIVIDADES
COMO GARANTIZAN LA CONTINUIDAD ¿??  PROYECTO A CRECER CICOLO 1 A CICLO 2 SOLO ES PRIMARIA
</t>
  </si>
  <si>
    <t xml:space="preserve">GESPROY FISICO 54% FINANCIERO  40%
REAL  FISICO 100% FINANCIERO 40%
5  MUNICIPIOS FALRO RONDON Y CRAVO NO HAY POBLACION AFRO
EN NOVIEMBRE SE SUSPENDIO X 2 MESES RECESO ESCOLAR SE REINICIO EN FEBRERO
SE TERMINO EL  1 DE ABRIL
Pendiente la liquidación, no tiene interventoría EXTERNA
</t>
  </si>
  <si>
    <t xml:space="preserve">GESPROY FISICO 95% FINANCIERO 0%   REVISAR TESORERIA
4 MESES
REAL  FISICO    100% FIANNCIERO 100%
CONTRATO LIQUIDADO
FALTA III FASES  PENDIENTE
</t>
  </si>
  <si>
    <t xml:space="preserve">GESPROY  FISICO 100%  FINANCIERO 99,5%
REAL FINANCIERA 100% REVISAR 
</t>
  </si>
  <si>
    <t xml:space="preserve">GESPROY FISICO 53% FINANCIERO 49,85%
REAL    FISICA 100% FINANCIRO 50%
43 INSTITUCIONES
OJO REVISAR PROYECTOS
ENTREGARON MAYO 26
SUSPENSIO EL 6 DE MAYO
</t>
  </si>
  <si>
    <t xml:space="preserve">GESPROY  FISICO 0% FINANCIERO 0,8%    REVISAR TESORERIA
REAL   100% FISICA Y FINANCIERA
</t>
  </si>
  <si>
    <t xml:space="preserve">GESPROY FIFISCO 76% FINANCIERO  66,97%
REAL  FISICO 85% FINANCIERO 85%   OJOJOJOJOJOJOJ
TIENE CONTRATO PRONCIPAL Y EL DE INTERVENTORIA
NO TIENE SUSPENSIONES
EL CONTRATISTA ESTA TRAMITANDO UNA PARCIAL DE RECURSOS
VA HASTA NOVIEMBRE DE 2014 
SE ESTA TRABAJNDO EN LA ELABORACION DEL DOCUMENTO
OJO FOTOS DE LA PRESENTACION PARA EL REGISTRO FOTOGRAFICO
</t>
  </si>
  <si>
    <t xml:space="preserve">GESPROY FISICO 0% FINANCIERO 0%
REAL  FISICO    22% FINANCIERO 50%
180 DIAS
SEGUIMIENTO  DIARIO MEDIANTE PLANILLAS
</t>
  </si>
  <si>
    <t xml:space="preserve">GESPROY FISICO 0% FINANCIERO 0%
REAL   FISICA 2% financiera 50%
VALOR 37230272119
PREGUNTAR EL DCTO FISICO COPIA DE LA SECRETARIA TECNICA
TIENE 4 CONTRATOS, UNO CONVENIO DE COOPERACION CON LA UNAL
Quien lleva la interventoria del proyecto
Selección de predio y socialización
Tiene 6 líneas ya se inicio con la 1
Proyecto similar del depto. del cesar
Inicio actividades 10 de abril
</t>
  </si>
  <si>
    <t xml:space="preserve">GESPROY  FISICO    0% FINANCIERO 0%
REAL   FISICO   5% FINANCIERO 50%
ALCANCE 20.000 METROS LINEALES
FALTO LA INTERVENTORIA SE  ICIO ADICION RECURSOS
PLAZO 8 MESES
INICIO ACTIVIDADES 14 DE MARZO
LA SOSTENIBILIDAD DEL PROYECTO
</t>
  </si>
  <si>
    <t xml:space="preserve">GESPROY  FISICA     0% FINANCIERO  12.45%
REAL  FISICO 10%  FINANCIERO 78%   
VA POR EL AÑO 1 Y 2 PENDIENTE PARA EL AÑO 3
REVISAR CON AGRICULTURA LOS RECURSOS QUE SON POR EMPRESTITO
REVISAR PAGOS CON TESORERIA POR QUE SE  ESTAN REPORTANDO EL PAGO DEL CREDITO Y NO EL PAGO DEL CONTRATO
</t>
  </si>
  <si>
    <t xml:space="preserve">GESPROY  FISICO 100%  FINANCIERO 84.43%
REAL  FISICO 100%  FINANCIERO 78%
10 MESES
EJECUTADO EN SU TOTALIDAD
AMPLIACION DE OLAZO EN 3 MESES MAS
SELECCIÓN DE BENEFICIARIOS CUMPLIMIENTO DE REQUISITOS
TERMINO EL 27 DE MARZO 
YA TIENE ACTA DE RECIBO
</t>
  </si>
  <si>
    <t xml:space="preserve">GESPROY  FISICA   45% FINANCIERA 50%
REAL   FISICO 58%  FINANCIERO 50%
RETRASO X PARO
EJECUCION CON ENTIDADES COMO CORPOICA, UNIVERSIDAD NACIONAL X QUE SE HACE CON CONSORCIOS
</t>
  </si>
  <si>
    <t xml:space="preserve">GESPROY   FISICO 0 FINNACIERON 50%
REAL  FISICO    12%    FINANCIERO 50%  
12 MESES
96 PRODUCTORES
OJO REVISAR ALCANCE CON INDICADORES DE GESPROY
</t>
  </si>
  <si>
    <t xml:space="preserve">GESPROY  FISICO   0%  FINANCIERO 99,6%
REAL   FISICO    100%  FINANCIERO  100%
 POBLACION OBJETIVO 66746 80%
TOTAL  EJECUTADO, CONTRATO LIQUIDADO
TERMINO EL 22 DE NOVIEMBRE DE 2013 LIQUIDADO FECHA 30 DE DICIEMBRE
</t>
  </si>
  <si>
    <t xml:space="preserve">GESPROY  FISICO  6%  FINANCIERO  49.99%
REAL  FISICO   12%   FINANCIERO 50%
36 MESES
BENEFICIA TOTAL POBLACION BENEFICIO
</t>
  </si>
  <si>
    <t xml:space="preserve">GESPROY   FISICO  0%     FINANCIERO 0%
REAL     FISICO 71.36%      REAL 71.36%
PLAZO 8 MESES
ESTA EN PROCESO PRECONTRACTUAL LA PARTE DE INSUMOS
ESTA POR ARRANCAR
VIGENCIAS FUTURAS DE EJECUCION
PENDIENTE UN AJUSTE DE ACTIVIDADES
CUMPLIMIENTO A UNA LEY  FALLO AUTO 382 DE LA CORTE CONSTITUCIONAL
COMUNIDAD HITNU EN  VIA DE EXTINCION
QUEDAN 95 FALIAS CON PROMEDIO DE 8 PERSONAS X FAMILIA
MEDIDA DE SALVAGUARDA
PROYECTO DE SEGURIDAD ALIMENTARIA
PREDIOS A NOMBRE DEL RESGUARDO INDIGENA E INCODER HACER LA AMPLIACION
</t>
  </si>
  <si>
    <t xml:space="preserve">GESPROY  FISICO  100%  FINANCIERO 50%
3 MESES
MUNICIPIO DE ARAUCA Y  ARAUQUITA
COSTA ATLANTICO, CAUCA
TOTAL AFRO 12,000 HAB
YA SE ENCUENTRA EJECUTADO
ESTA EN PROCESO DE LIQUIDACION
LEYB 80
LA GOBERNACION FINANCIO DESPUES DE ESTE UNO CON RECURSOS PROPIOS
</t>
  </si>
  <si>
    <t xml:space="preserve">AVANCE  FISICO 28%  FINANCIERO 0%
REAL FISICO      FINNACIERO 50%  OJO REVISAR CON TESORERIA
TEMA DE LEY 052
PUEBLO UWA-  INGA Y MACAGUAN
PLAN DE VIDA DE 15 A 20 AÑOS
UWA 1985
MACAGUA. 2354
INGA 65
6 MESES  MIRAR SI ES SUFICIENTE 
TERMINA EL 12 DE JUNIO
ACTUALMENTE ESTA SUSPENDIDO POR EL PARO AGRARIO, 
SE VE LA NECESIDAD DE ADICION EN TIEMPO
</t>
  </si>
  <si>
    <t xml:space="preserve">GESPROY  FISICO 1%  FINANCIERO 0%
REAL   
R4EVISAR EN SUIF Y GESPROY DICEN LOS AUDITORS Q ESTA DESAPROBADO ESTA OK
ABRIL 24 SE REALIZO LA SOCIALIZACION
EL PROYECTO DE INTERVENTORIA ES DE MARZO POR ESO NO SE HABIAN INICIADO LAS ACTIVIDADES DEL CONTRATO
PROYECTO DE EMPRENDIMIENTO
</t>
  </si>
  <si>
    <t xml:space="preserve">GESPROY FISICO 19% FINANCIERO 22%
REAL  12% Y FINANCIERO 12%   OJO REVISAR
12 NMESES
PERSONAS CON DISCAPACIDAD
400 PERSONAS
TIENE 3 CONTRATOS, FALTA CON EL SENA FONDO EMPRENDER
  FONDO EMPRENDER X 2 AÑOS MAS CON LA U DE ANTIOQUIA
RED REGIONAL DE EMPRENDIMIENTO
</t>
  </si>
  <si>
    <t xml:space="preserve">VICTIMAS
SENTENCIA BLOQUE VENCEDORES DEL ARAUCA
FISICO 100% FINANCIERO  50%
FECHA DE TERMINACION DE ACTVIDADES EN OCTUBRE
FALTA EL PRODCTO FINAL  EL TRIBUNAL DE JUSTICIA Y PAZ ESTA REVISANDO EL DOCUMENTO
</t>
  </si>
  <si>
    <t xml:space="preserve">GESPROY  FISICO  5%  FINANCIERO 0%
REVISAT QUIEN VA OPERAR LA CASA INDIGENA DE ARAUCA??? La pastoral y dusakawi
REAL FISICO 33%  FIANNCIERO 50%   ojo revisar
No tiene prorroga ni suspensión
Inicio 31 de diciembre de 2013
Fecha terminación abril
Revisar??? Fechas y tiempos de programación
</t>
  </si>
  <si>
    <t xml:space="preserve">Seguridad ciudadana
GESPROY  FISICO 28%  FINANCIERO 0%  REVISAR TESORERIA
REAL   FISICO         28%    FINANCIERO 50%         
FECHA INICIO 19 FEBRERO
SUSPENSION 7 DE MAYO POR PARO  NO LLEGABAN LOS MATRIALES
CUANDO SE VA A REINICIAR??
</t>
  </si>
  <si>
    <t xml:space="preserve">GESPROY   FISICO 0%  FINANCIERO 0%
PENDEINTE POR INICIAR OBRA
TRAMITE DE PERMISOS OCUPACION DE CAUCES
</t>
  </si>
  <si>
    <t xml:space="preserve">GESPROY     FISICO    100% FINANCIERO42%  OJO   RECURSOS FISICOS
TRAMITE DE LIQUIDACION POR PARTE DE LA UNIDAD DE GESTION DEL RIESGO
CONVENIO CON UGR
PLAZO INICIAL  12 MESES ADICION DE 4 MESES
EJECUTOR Unidad Nal de la gestión del riesgo
</t>
  </si>
  <si>
    <t xml:space="preserve">GESPROY  FISICO 0%  FINANCIERO 0%
6 MESES
SEN ENCUENTRA EN ETAPA PRECONTRACTUAL EN LLENO DE REQUISITOS PARA AL EXPEDICION DEL REGISTRO PRESUPUESTAL
</t>
  </si>
  <si>
    <t xml:space="preserve">MESA DE TRABAJO  JUNIO 19 PARA DEFINIR SI SE LIQUIDA
UNIDAD DE VICTIMAS
CONTRATO 31 DE JULIO DE 2013 ESTA SUSPENDIDO 
NO HAY ACTA DE INICIO
LIBERAR RECURSOS
</t>
  </si>
  <si>
    <t xml:space="preserve">ESTA EN PROCESO PRECONTRACTUAL DIRECCION DE CONTRATACION COLGAR PREPLIEGOS A PAGINA
AVANCE FISICO 05 FINANCIERO 0%
12 MAQUINAS
</t>
  </si>
  <si>
    <t xml:space="preserve">AVANCE FISICO    58% FINANCIERO 73,48%
REAL  FISICO 100%  FINANCIERO 92%
ARAUCA TÉRMINO NOVIEMBRE
PTO RONDON SUSPENSION EN NOVIEMBRE TÉRMINO EN MARZO
ARAUCA 632 VIVIENDAS SECTOR PLAYITAS
ADECUAICON 8 HECTAREAS PTI  RONDON Y ARAUCA
BENEFICIARIOS 17600
</t>
  </si>
  <si>
    <t xml:space="preserve">16 MESES
GESPROY 0% FINANCIERO 0%
REAL   FINANCIERO 90%   FISICA   
PAGADO 28.232.329.726 PENDEINTE
8 ACTOS ADMINISTRATIVOS
LEY 2190 PROCEDIMIENTO PARA LA CONVOCATORIA
CONVENIO CON CAJA DE COMPENSACION
PROBLEMA EXPEDICION DE POLIZAS VIVIENDA DE INTERES SOCIAL
TOTAL 1070 FALTA EL 10% POR ASIGNAR YA FUERON 970
</t>
  </si>
  <si>
    <t xml:space="preserve">16 MESES
EJECUCION  GESPROY 0% FINANCIERO 0%
REAL   FINANCIERO 48%  FISICO  
950 VVIIENDAS DE ESTOS 200 ES POBLACION AFRO
PAGADO 970181440
40,16 MTR 2
CONVENIO 313 CAJA COMPENSACION
</t>
  </si>
  <si>
    <t xml:space="preserve">18 MESES
FISICO 100% FINANCIERO 34,7%
POBLACION 290 BACHILLERES
SUPERVISION POR EL DPTO
</t>
  </si>
  <si>
    <t xml:space="preserve">6 MESES
GESPROY  FISICO 0% FINANCIERO 55, 45%  REVISAR TESORERIA
REAL   FISICO   90% FINANCIERO 90% 
CONVENIO 09 DE 2013 CON BATUTA
SE ENCEUNTRA SUSPENDIDO POR LA COMPRA DE LOS INSTRUMENTOS, POR LA EPOCA DE NOVIEMBRE Y DICIEMBRE SE DIFICULTABA IMPORTAR LOS INSTRUMENTOS
FECHA SUSPENSION 18 DE NOVIEMBRE
</t>
  </si>
  <si>
    <t xml:space="preserve">GESPROY  FISICO 100%  FINANCIERO 49,88%
5 MESES
PROYECTO TERMINADO CON ACTA 
ESTA EN PROCESO DE LIQUIDACION
FECHA TERMINACION  
TUVO UNA SUSPENSIÓN DE UNA SEMANA PARO DE SEPTIEMBRE
OJO  PARA LA LIQUIDACION
</t>
  </si>
  <si>
    <t xml:space="preserve">ESTA EN PROCESO PRECONTRACTUAL
NO HA INICIADO
EN ENERO FUE DECLARADO DESIERTO
PROCESO DL DECRETO DE CONTRATACION Y SE LE HIZO ANALISIS DEL SECTOR
ESTA PARA FIRMA DEL SR GOBERNADOR
PLAZO DE 7 MESES
</t>
  </si>
  <si>
    <t>EJECUCION 0%</t>
  </si>
  <si>
    <t xml:space="preserve">GESPROY 37% FINANCIERO  88,45%
LA FASE 1 YA ESTA TERMINADA
REAL FISICO 53% FINANCIERO 63%
APERTURA CONVOCATORIA BOLSA NACIONAL
FECHA INIICO AGOSOT 2013
SUSPENSION 10 DE DICIEMBRE X 2 MESES Y 10 DIAS
2 SUSPENSIÓN X 17 DIAS  EN FEBRERO
TERMINO LA 1 FASE EN ABRIL
FALTAN 10 MESES DE LA 2 FASE
SE LE DEBE HACER AMPLIACION EN VALOR Y PLAZO
</t>
  </si>
  <si>
    <t xml:space="preserve">GESPRO 0% FISICO Y FINANCIERO
CONCEPTO TECNICO DE LA ANSPE
5 MESES
LE APUNTA A TRES LOGROS
YA TIENE CONTRATO EN PROCESO DE FIRMA
ACTA DE INICIO EN 15 DIAS
</t>
  </si>
  <si>
    <t>Pendiente asignaciones de subsidios por ley de garantias</t>
  </si>
  <si>
    <t>MEJORAMIENTO Y MANTENIMIENTO DE LA CARRETERA CRAVO NORTE – COROCORO, SECTOR AGUA LINDA – LA ANTENA , EN EL DEPARTAMENTO DE ARAUCA.</t>
  </si>
  <si>
    <t>INFORME PROYECTOS  APROBADOS EN OCAD</t>
  </si>
  <si>
    <t>Abril 30 de 2014</t>
  </si>
</sst>
</file>

<file path=xl/styles.xml><?xml version="1.0" encoding="utf-8"?>
<styleSheet xmlns="http://schemas.openxmlformats.org/spreadsheetml/2006/main">
  <numFmts count="1">
    <numFmt numFmtId="164" formatCode="0.0%"/>
  </numFmts>
  <fonts count="9">
    <font>
      <sz val="11"/>
      <color theme="1"/>
      <name val="Calibri"/>
      <family val="2"/>
      <scheme val="minor"/>
    </font>
    <font>
      <sz val="11"/>
      <name val="Calibri"/>
      <family val="2"/>
      <scheme val="minor"/>
    </font>
    <font>
      <b/>
      <sz val="11"/>
      <name val="Calibri"/>
      <family val="2"/>
      <scheme val="minor"/>
    </font>
    <font>
      <sz val="11"/>
      <color rgb="FFFF0000"/>
      <name val="Calibri"/>
      <family val="2"/>
      <scheme val="minor"/>
    </font>
    <font>
      <sz val="10"/>
      <name val="Calibri"/>
      <family val="2"/>
      <scheme val="minor"/>
    </font>
    <font>
      <sz val="9"/>
      <name val="Calibri"/>
      <family val="2"/>
      <scheme val="minor"/>
    </font>
    <font>
      <sz val="10"/>
      <color theme="1"/>
      <name val="Calibri"/>
      <family val="2"/>
      <scheme val="minor"/>
    </font>
    <font>
      <b/>
      <sz val="16"/>
      <name val="Calibri"/>
      <family val="2"/>
      <scheme val="minor"/>
    </font>
    <font>
      <sz val="12"/>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0"/>
        <bgColor theme="4" tint="0.79998168889431442"/>
      </patternFill>
    </fill>
    <fill>
      <patternFill patternType="solid">
        <fgColor theme="4" tint="0.79998168889431442"/>
        <bgColor indexed="64"/>
      </patternFill>
    </fill>
  </fills>
  <borders count="2">
    <border>
      <left/>
      <right/>
      <top/>
      <bottom/>
      <diagonal/>
    </border>
    <border>
      <left style="thin">
        <color auto="1"/>
      </left>
      <right style="thin">
        <color auto="1"/>
      </right>
      <top style="thin">
        <color indexed="64"/>
      </top>
      <bottom style="thin">
        <color auto="1"/>
      </bottom>
      <diagonal/>
    </border>
  </borders>
  <cellStyleXfs count="1">
    <xf numFmtId="0" fontId="0" fillId="0" borderId="0"/>
  </cellStyleXfs>
  <cellXfs count="102">
    <xf numFmtId="0" fontId="0" fillId="0" borderId="0" xfId="0"/>
    <xf numFmtId="0" fontId="1" fillId="0" borderId="0" xfId="0" applyFont="1" applyBorder="1"/>
    <xf numFmtId="0" fontId="1" fillId="0" borderId="0" xfId="0" applyFont="1" applyBorder="1" applyAlignment="1">
      <alignment horizontal="center"/>
    </xf>
    <xf numFmtId="0" fontId="1" fillId="0" borderId="0" xfId="0" applyFont="1" applyBorder="1" applyAlignment="1">
      <alignment horizontal="left"/>
    </xf>
    <xf numFmtId="4" fontId="1" fillId="0" borderId="1" xfId="0" applyNumberFormat="1" applyFont="1" applyBorder="1" applyAlignment="1">
      <alignment horizontal="right" vertical="center"/>
    </xf>
    <xf numFmtId="4" fontId="1" fillId="6" borderId="1" xfId="0" applyNumberFormat="1" applyFont="1" applyFill="1" applyBorder="1" applyAlignment="1">
      <alignment horizontal="right" vertical="center"/>
    </xf>
    <xf numFmtId="0" fontId="1" fillId="6" borderId="1" xfId="0" applyFont="1" applyFill="1" applyBorder="1" applyAlignment="1">
      <alignment vertical="center" wrapText="1"/>
    </xf>
    <xf numFmtId="4" fontId="1" fillId="3" borderId="1" xfId="0" applyNumberFormat="1" applyFont="1" applyFill="1" applyBorder="1" applyAlignment="1">
      <alignment vertical="center"/>
    </xf>
    <xf numFmtId="4" fontId="1" fillId="0" borderId="1" xfId="0" applyNumberFormat="1" applyFont="1" applyBorder="1" applyAlignment="1">
      <alignment vertical="center"/>
    </xf>
    <xf numFmtId="10" fontId="1" fillId="0" borderId="1" xfId="0" applyNumberFormat="1" applyFont="1" applyBorder="1" applyAlignment="1">
      <alignment horizontal="center" vertical="center"/>
    </xf>
    <xf numFmtId="4" fontId="1" fillId="6" borderId="1" xfId="0" applyNumberFormat="1" applyFont="1" applyFill="1" applyBorder="1" applyAlignment="1">
      <alignment vertical="center"/>
    </xf>
    <xf numFmtId="4" fontId="1" fillId="4" borderId="1" xfId="0" applyNumberFormat="1" applyFont="1" applyFill="1" applyBorder="1" applyAlignment="1">
      <alignment vertical="center"/>
    </xf>
    <xf numFmtId="4" fontId="1" fillId="5" borderId="1" xfId="0" applyNumberFormat="1" applyFont="1" applyFill="1" applyBorder="1" applyAlignment="1">
      <alignment vertical="center"/>
    </xf>
    <xf numFmtId="164" fontId="1" fillId="4" borderId="1" xfId="0" applyNumberFormat="1" applyFont="1" applyFill="1" applyBorder="1" applyAlignment="1">
      <alignment horizontal="center" vertical="center"/>
    </xf>
    <xf numFmtId="9" fontId="1" fillId="6" borderId="1" xfId="0" applyNumberFormat="1" applyFont="1" applyFill="1" applyBorder="1" applyAlignment="1">
      <alignment horizontal="center" vertical="center" wrapText="1"/>
    </xf>
    <xf numFmtId="0" fontId="1" fillId="4" borderId="1" xfId="0" applyFont="1" applyFill="1" applyBorder="1" applyAlignment="1">
      <alignment vertical="center" wrapText="1"/>
    </xf>
    <xf numFmtId="9" fontId="1" fillId="4" borderId="1" xfId="0" applyNumberFormat="1" applyFont="1" applyFill="1" applyBorder="1" applyAlignment="1">
      <alignment horizontal="center" vertical="center" wrapText="1"/>
    </xf>
    <xf numFmtId="0" fontId="0" fillId="4" borderId="1" xfId="0" applyFill="1" applyBorder="1" applyAlignment="1">
      <alignment vertical="center" wrapText="1"/>
    </xf>
    <xf numFmtId="0" fontId="0" fillId="6" borderId="1" xfId="0" applyFill="1" applyBorder="1" applyAlignment="1">
      <alignment vertical="center" wrapText="1"/>
    </xf>
    <xf numFmtId="1" fontId="0" fillId="6" borderId="1" xfId="0" applyNumberFormat="1" applyFill="1" applyBorder="1" applyAlignment="1">
      <alignment horizontal="center" vertical="center"/>
    </xf>
    <xf numFmtId="9" fontId="0" fillId="6" borderId="1" xfId="0" applyNumberFormat="1" applyFill="1" applyBorder="1" applyAlignment="1">
      <alignment horizontal="center" vertical="center"/>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0" fillId="0" borderId="1" xfId="0" applyFill="1" applyBorder="1" applyAlignment="1">
      <alignment horizontal="center" vertical="center"/>
    </xf>
    <xf numFmtId="0" fontId="1" fillId="5" borderId="1" xfId="0" applyFont="1" applyFill="1" applyBorder="1" applyAlignment="1">
      <alignment horizontal="center" vertical="center" wrapText="1"/>
    </xf>
    <xf numFmtId="10" fontId="1" fillId="4" borderId="1" xfId="0" applyNumberFormat="1" applyFont="1" applyFill="1" applyBorder="1" applyAlignment="1">
      <alignment horizontal="center" vertical="center"/>
    </xf>
    <xf numFmtId="0" fontId="1" fillId="3"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2" fillId="0" borderId="0" xfId="0" applyFont="1" applyBorder="1" applyAlignment="1">
      <alignment horizontal="center" vertical="center"/>
    </xf>
    <xf numFmtId="0" fontId="1" fillId="0" borderId="1" xfId="0" applyFont="1" applyBorder="1" applyAlignment="1">
      <alignment vertical="center" wrapText="1"/>
    </xf>
    <xf numFmtId="0" fontId="1" fillId="0" borderId="0" xfId="0" applyFont="1" applyBorder="1" applyAlignment="1">
      <alignment vertical="center"/>
    </xf>
    <xf numFmtId="0" fontId="1" fillId="0" borderId="0" xfId="0" applyFont="1" applyBorder="1" applyAlignment="1">
      <alignment vertical="center" wrapText="1"/>
    </xf>
    <xf numFmtId="0" fontId="4" fillId="4" borderId="1" xfId="0" applyFont="1" applyFill="1" applyBorder="1" applyAlignment="1">
      <alignment vertical="center" wrapText="1"/>
    </xf>
    <xf numFmtId="0" fontId="3" fillId="0" borderId="0" xfId="0" applyFont="1" applyBorder="1" applyAlignment="1">
      <alignment vertical="center"/>
    </xf>
    <xf numFmtId="0" fontId="5" fillId="6" borderId="1" xfId="0" applyFont="1" applyFill="1" applyBorder="1" applyAlignment="1">
      <alignment vertical="center" wrapText="1"/>
    </xf>
    <xf numFmtId="0" fontId="0" fillId="0" borderId="1" xfId="0" applyBorder="1" applyAlignment="1">
      <alignment vertical="center" wrapText="1"/>
    </xf>
    <xf numFmtId="0" fontId="6" fillId="0" borderId="1" xfId="0" applyFont="1" applyBorder="1" applyAlignment="1">
      <alignment vertical="center" wrapText="1"/>
    </xf>
    <xf numFmtId="4" fontId="0" fillId="6" borderId="1" xfId="0" applyNumberFormat="1" applyFill="1" applyBorder="1" applyAlignment="1">
      <alignment vertical="center"/>
    </xf>
    <xf numFmtId="4" fontId="0" fillId="0" borderId="1" xfId="0" applyNumberFormat="1" applyBorder="1" applyAlignment="1">
      <alignment vertical="center"/>
    </xf>
    <xf numFmtId="0" fontId="1" fillId="0" borderId="1" xfId="0" applyFont="1" applyBorder="1" applyAlignment="1">
      <alignment vertical="center"/>
    </xf>
    <xf numFmtId="0" fontId="0" fillId="6" borderId="1" xfId="0" applyFill="1" applyBorder="1" applyAlignment="1">
      <alignment horizontal="left" vertical="center" wrapText="1"/>
    </xf>
    <xf numFmtId="0" fontId="1" fillId="6" borderId="1" xfId="0" applyFont="1" applyFill="1" applyBorder="1" applyAlignment="1">
      <alignment horizontal="left" vertical="center" wrapText="1"/>
    </xf>
    <xf numFmtId="9" fontId="1" fillId="6" borderId="1" xfId="0" applyNumberFormat="1" applyFont="1" applyFill="1" applyBorder="1" applyAlignment="1">
      <alignment horizontal="center" vertical="center"/>
    </xf>
    <xf numFmtId="9" fontId="1" fillId="5" borderId="1" xfId="0" applyNumberFormat="1" applyFont="1" applyFill="1" applyBorder="1" applyAlignment="1">
      <alignment horizontal="center" vertical="center" wrapText="1"/>
    </xf>
    <xf numFmtId="0" fontId="1" fillId="6" borderId="1" xfId="0" applyFont="1" applyFill="1" applyBorder="1" applyAlignment="1">
      <alignment horizontal="center" vertical="center"/>
    </xf>
    <xf numFmtId="0" fontId="1" fillId="0" borderId="1" xfId="0" applyFont="1" applyBorder="1" applyAlignment="1">
      <alignment horizontal="center" vertical="center"/>
    </xf>
    <xf numFmtId="1" fontId="1" fillId="6" borderId="1" xfId="0" applyNumberFormat="1" applyFont="1" applyFill="1" applyBorder="1" applyAlignment="1">
      <alignment horizontal="center" vertical="center"/>
    </xf>
    <xf numFmtId="0" fontId="1" fillId="6"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1" fillId="5" borderId="1" xfId="0" applyFont="1" applyFill="1" applyBorder="1" applyAlignment="1">
      <alignment horizontal="left" vertical="center" wrapText="1"/>
    </xf>
    <xf numFmtId="9" fontId="1" fillId="4"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left" vertical="center" wrapText="1"/>
    </xf>
    <xf numFmtId="164" fontId="1" fillId="6" borderId="1"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10" fontId="1" fillId="6" borderId="1" xfId="0" applyNumberFormat="1" applyFont="1" applyFill="1" applyBorder="1" applyAlignment="1">
      <alignment horizontal="center" vertical="center"/>
    </xf>
    <xf numFmtId="9" fontId="1" fillId="3"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1" fontId="1" fillId="0" borderId="1" xfId="0" applyNumberFormat="1" applyFont="1" applyBorder="1" applyAlignment="1">
      <alignment horizontal="center" vertical="center"/>
    </xf>
    <xf numFmtId="9" fontId="1" fillId="0" borderId="1" xfId="0" applyNumberFormat="1" applyFont="1" applyBorder="1" applyAlignment="1">
      <alignment horizontal="center" vertical="center"/>
    </xf>
    <xf numFmtId="0" fontId="0" fillId="0" borderId="1" xfId="0" applyBorder="1" applyAlignment="1">
      <alignment horizontal="center" vertical="center" wrapText="1"/>
    </xf>
    <xf numFmtId="1"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9" fontId="1" fillId="0" borderId="1" xfId="0" applyNumberFormat="1" applyFont="1" applyBorder="1" applyAlignment="1">
      <alignment horizontal="center" vertical="center"/>
    </xf>
    <xf numFmtId="0" fontId="1" fillId="0" borderId="1" xfId="0" applyFont="1" applyBorder="1" applyAlignment="1">
      <alignment horizontal="center" vertical="center"/>
    </xf>
    <xf numFmtId="1" fontId="1" fillId="4" borderId="1" xfId="0" applyNumberFormat="1" applyFont="1" applyFill="1" applyBorder="1" applyAlignment="1">
      <alignment horizontal="center" vertical="center"/>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9" fontId="1" fillId="4" borderId="1" xfId="0" applyNumberFormat="1" applyFont="1" applyFill="1" applyBorder="1" applyAlignment="1">
      <alignment horizontal="center" vertical="center"/>
    </xf>
    <xf numFmtId="0" fontId="0" fillId="0" borderId="1" xfId="0" applyBorder="1" applyAlignment="1">
      <alignment horizontal="center" vertical="center" wrapText="1"/>
    </xf>
    <xf numFmtId="1" fontId="0" fillId="0" borderId="1" xfId="0" applyNumberFormat="1" applyBorder="1" applyAlignment="1">
      <alignment horizontal="center" vertical="center"/>
    </xf>
    <xf numFmtId="9" fontId="0" fillId="0" borderId="1" xfId="0" applyNumberFormat="1" applyBorder="1" applyAlignment="1">
      <alignment horizontal="center" vertical="center"/>
    </xf>
    <xf numFmtId="0" fontId="0" fillId="0" borderId="1" xfId="0" applyBorder="1" applyAlignment="1">
      <alignment horizontal="center" vertical="center"/>
    </xf>
    <xf numFmtId="9" fontId="1" fillId="6" borderId="1" xfId="0" applyNumberFormat="1" applyFont="1" applyFill="1" applyBorder="1" applyAlignment="1">
      <alignment horizontal="center" vertical="center"/>
    </xf>
    <xf numFmtId="0" fontId="0" fillId="6" borderId="1" xfId="0" applyFill="1" applyBorder="1" applyAlignment="1">
      <alignment horizontal="center" vertical="center" wrapText="1"/>
    </xf>
    <xf numFmtId="0" fontId="1" fillId="5" borderId="1" xfId="0" applyFont="1" applyFill="1" applyBorder="1" applyAlignment="1">
      <alignment horizontal="center" vertical="center"/>
    </xf>
    <xf numFmtId="0" fontId="1" fillId="5" borderId="1" xfId="0" applyFont="1" applyFill="1" applyBorder="1" applyAlignment="1">
      <alignment horizontal="left" vertical="center" wrapText="1"/>
    </xf>
    <xf numFmtId="9" fontId="1" fillId="5" borderId="1" xfId="0" applyNumberFormat="1" applyFont="1" applyFill="1" applyBorder="1" applyAlignment="1">
      <alignment horizontal="center" vertical="center" wrapText="1"/>
    </xf>
    <xf numFmtId="0" fontId="1" fillId="6" borderId="1" xfId="0" applyFont="1" applyFill="1" applyBorder="1" applyAlignment="1">
      <alignment horizontal="center" vertical="center"/>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0" fillId="6" borderId="1" xfId="0" applyFill="1" applyBorder="1" applyAlignment="1">
      <alignment horizontal="center" vertical="center"/>
    </xf>
    <xf numFmtId="0" fontId="7" fillId="0" borderId="0" xfId="0" applyFont="1" applyBorder="1" applyAlignment="1">
      <alignment horizontal="center"/>
    </xf>
    <xf numFmtId="1" fontId="1" fillId="6" borderId="1" xfId="0" applyNumberFormat="1" applyFont="1" applyFill="1" applyBorder="1" applyAlignment="1">
      <alignment horizontal="center" vertical="center"/>
    </xf>
    <xf numFmtId="164" fontId="1" fillId="6" borderId="1" xfId="0" applyNumberFormat="1" applyFont="1" applyFill="1" applyBorder="1" applyAlignment="1">
      <alignment horizontal="center" vertical="center"/>
    </xf>
    <xf numFmtId="0" fontId="1" fillId="4" borderId="1" xfId="0" applyFont="1" applyFill="1" applyBorder="1" applyAlignment="1">
      <alignment horizontal="center" vertical="center"/>
    </xf>
    <xf numFmtId="9"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left" vertical="center" wrapText="1"/>
    </xf>
    <xf numFmtId="10" fontId="1" fillId="6"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wrapText="1"/>
    </xf>
    <xf numFmtId="4" fontId="1" fillId="4" borderId="1" xfId="0" applyNumberFormat="1" applyFont="1" applyFill="1" applyBorder="1" applyAlignment="1">
      <alignment horizontal="center" vertical="center"/>
    </xf>
    <xf numFmtId="0" fontId="0" fillId="4" borderId="1" xfId="0" applyFill="1"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8" fillId="0" borderId="0" xfId="0" applyFont="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11"/>
  <sheetViews>
    <sheetView tabSelected="1" topLeftCell="A53" zoomScale="80" zoomScaleNormal="80" zoomScaleSheetLayoutView="70" workbookViewId="0">
      <selection activeCell="B42" sqref="B42"/>
    </sheetView>
  </sheetViews>
  <sheetFormatPr baseColWidth="10" defaultColWidth="11.42578125" defaultRowHeight="15"/>
  <cols>
    <col min="1" max="1" width="23.140625" style="1" customWidth="1"/>
    <col min="2" max="2" width="54.7109375" style="3" customWidth="1"/>
    <col min="3" max="3" width="28.85546875" style="1" customWidth="1"/>
    <col min="4" max="4" width="35.85546875" style="1" customWidth="1"/>
    <col min="5" max="5" width="22" style="1" customWidth="1"/>
    <col min="6" max="6" width="23" style="1" customWidth="1"/>
    <col min="7" max="7" width="22.140625" style="1" customWidth="1"/>
    <col min="8" max="8" width="33" style="1" hidden="1" customWidth="1"/>
    <col min="9" max="9" width="27.7109375" style="2" customWidth="1"/>
    <col min="10" max="10" width="28.85546875" style="1" customWidth="1"/>
    <col min="11" max="11" width="25.7109375" style="1" customWidth="1"/>
    <col min="12" max="16384" width="11.42578125" style="1"/>
  </cols>
  <sheetData>
    <row r="1" spans="1:11" ht="21">
      <c r="A1" s="86" t="s">
        <v>138</v>
      </c>
      <c r="B1" s="86"/>
      <c r="C1" s="86"/>
      <c r="D1" s="86"/>
      <c r="E1" s="86"/>
      <c r="F1" s="86"/>
      <c r="G1" s="86"/>
    </row>
    <row r="2" spans="1:11" ht="30" customHeight="1">
      <c r="A2" s="86" t="s">
        <v>286</v>
      </c>
      <c r="B2" s="86"/>
      <c r="C2" s="86"/>
      <c r="D2" s="86"/>
      <c r="E2" s="86"/>
      <c r="F2" s="86"/>
      <c r="G2" s="86"/>
    </row>
    <row r="3" spans="1:11" ht="30.75" customHeight="1">
      <c r="B3" s="101" t="s">
        <v>287</v>
      </c>
    </row>
    <row r="4" spans="1:11" s="28" customFormat="1" ht="59.25" customHeight="1">
      <c r="A4" s="94" t="s">
        <v>139</v>
      </c>
      <c r="B4" s="95" t="s">
        <v>1</v>
      </c>
      <c r="C4" s="94" t="s">
        <v>0</v>
      </c>
      <c r="D4" s="94" t="s">
        <v>66</v>
      </c>
      <c r="E4" s="96" t="s">
        <v>152</v>
      </c>
      <c r="F4" s="96" t="s">
        <v>174</v>
      </c>
      <c r="G4" s="96" t="s">
        <v>175</v>
      </c>
      <c r="H4" s="96" t="s">
        <v>209</v>
      </c>
      <c r="I4" s="94" t="s">
        <v>176</v>
      </c>
    </row>
    <row r="5" spans="1:11" s="30" customFormat="1" ht="66.75" customHeight="1">
      <c r="A5" s="45" t="s">
        <v>70</v>
      </c>
      <c r="B5" s="27" t="s">
        <v>21</v>
      </c>
      <c r="C5" s="8">
        <v>1139150000</v>
      </c>
      <c r="D5" s="45" t="s">
        <v>67</v>
      </c>
      <c r="E5" s="59" t="s">
        <v>161</v>
      </c>
      <c r="F5" s="63">
        <v>1</v>
      </c>
      <c r="G5" s="63">
        <v>0.90980000000000005</v>
      </c>
      <c r="H5" s="29" t="s">
        <v>236</v>
      </c>
      <c r="I5" s="59" t="s">
        <v>179</v>
      </c>
    </row>
    <row r="6" spans="1:11" s="30" customFormat="1" ht="72" customHeight="1">
      <c r="A6" s="51" t="s">
        <v>71</v>
      </c>
      <c r="B6" s="52" t="s">
        <v>22</v>
      </c>
      <c r="C6" s="7">
        <v>4682150823</v>
      </c>
      <c r="D6" s="51" t="s">
        <v>67</v>
      </c>
      <c r="E6" s="47" t="s">
        <v>161</v>
      </c>
      <c r="F6" s="42">
        <v>1</v>
      </c>
      <c r="G6" s="57">
        <v>0.96440000000000003</v>
      </c>
      <c r="H6" s="6" t="s">
        <v>238</v>
      </c>
      <c r="I6" s="47" t="s">
        <v>180</v>
      </c>
    </row>
    <row r="7" spans="1:11" s="30" customFormat="1" ht="67.5" customHeight="1">
      <c r="A7" s="45" t="s">
        <v>72</v>
      </c>
      <c r="B7" s="27" t="s">
        <v>23</v>
      </c>
      <c r="C7" s="8">
        <v>322774117</v>
      </c>
      <c r="D7" s="45" t="s">
        <v>67</v>
      </c>
      <c r="E7" s="59" t="s">
        <v>161</v>
      </c>
      <c r="F7" s="63">
        <v>1</v>
      </c>
      <c r="G7" s="9">
        <v>0.68430000000000002</v>
      </c>
      <c r="H7" s="29" t="s">
        <v>241</v>
      </c>
      <c r="I7" s="45" t="s">
        <v>181</v>
      </c>
      <c r="J7" s="31"/>
    </row>
    <row r="8" spans="1:11" s="30" customFormat="1" ht="69.75" customHeight="1">
      <c r="A8" s="44" t="s">
        <v>73</v>
      </c>
      <c r="B8" s="41" t="s">
        <v>24</v>
      </c>
      <c r="C8" s="10">
        <v>1155628015</v>
      </c>
      <c r="D8" s="44" t="s">
        <v>67</v>
      </c>
      <c r="E8" s="47" t="s">
        <v>161</v>
      </c>
      <c r="F8" s="42">
        <v>0.9</v>
      </c>
      <c r="G8" s="42">
        <v>0.7</v>
      </c>
      <c r="H8" s="6" t="s">
        <v>242</v>
      </c>
      <c r="I8" s="44" t="s">
        <v>181</v>
      </c>
      <c r="J8" s="31"/>
      <c r="K8" s="31"/>
    </row>
    <row r="9" spans="1:11" s="30" customFormat="1" ht="79.5" customHeight="1">
      <c r="A9" s="48" t="s">
        <v>74</v>
      </c>
      <c r="B9" s="49" t="s">
        <v>25</v>
      </c>
      <c r="C9" s="12">
        <v>860602958</v>
      </c>
      <c r="D9" s="48" t="s">
        <v>67</v>
      </c>
      <c r="E9" s="55" t="s">
        <v>161</v>
      </c>
      <c r="F9" s="50">
        <v>1</v>
      </c>
      <c r="G9" s="50">
        <v>0.5</v>
      </c>
      <c r="H9" s="15" t="s">
        <v>239</v>
      </c>
      <c r="I9" s="54" t="s">
        <v>181</v>
      </c>
      <c r="J9" s="31"/>
    </row>
    <row r="10" spans="1:11" s="30" customFormat="1" ht="78.75" customHeight="1">
      <c r="A10" s="87">
        <v>2012005810015</v>
      </c>
      <c r="B10" s="83" t="s">
        <v>26</v>
      </c>
      <c r="C10" s="10">
        <v>500000000</v>
      </c>
      <c r="D10" s="44" t="s">
        <v>67</v>
      </c>
      <c r="E10" s="84" t="s">
        <v>153</v>
      </c>
      <c r="F10" s="77">
        <v>1</v>
      </c>
      <c r="G10" s="88">
        <v>0.34699999999999998</v>
      </c>
      <c r="H10" s="84" t="s">
        <v>277</v>
      </c>
      <c r="I10" s="84" t="s">
        <v>182</v>
      </c>
    </row>
    <row r="11" spans="1:11" s="30" customFormat="1" ht="15" customHeight="1">
      <c r="A11" s="87"/>
      <c r="B11" s="83"/>
      <c r="C11" s="7">
        <v>448000000</v>
      </c>
      <c r="D11" s="51" t="s">
        <v>68</v>
      </c>
      <c r="E11" s="84"/>
      <c r="F11" s="77"/>
      <c r="G11" s="88"/>
      <c r="H11" s="84"/>
      <c r="I11" s="84"/>
    </row>
    <row r="12" spans="1:11" s="30" customFormat="1" ht="90.75" customHeight="1">
      <c r="A12" s="48" t="s">
        <v>75</v>
      </c>
      <c r="B12" s="49" t="s">
        <v>27</v>
      </c>
      <c r="C12" s="12">
        <v>999880000</v>
      </c>
      <c r="D12" s="48" t="s">
        <v>67</v>
      </c>
      <c r="E12" s="55" t="s">
        <v>162</v>
      </c>
      <c r="F12" s="50">
        <v>1</v>
      </c>
      <c r="G12" s="50">
        <v>1</v>
      </c>
      <c r="H12" s="29" t="s">
        <v>259</v>
      </c>
      <c r="I12" s="59" t="s">
        <v>177</v>
      </c>
    </row>
    <row r="13" spans="1:11" s="30" customFormat="1" ht="84.75" customHeight="1">
      <c r="A13" s="44" t="s">
        <v>76</v>
      </c>
      <c r="B13" s="41" t="s">
        <v>28</v>
      </c>
      <c r="C13" s="10">
        <v>1579000000</v>
      </c>
      <c r="D13" s="44" t="s">
        <v>67</v>
      </c>
      <c r="E13" s="47" t="s">
        <v>162</v>
      </c>
      <c r="F13" s="42">
        <v>1</v>
      </c>
      <c r="G13" s="42">
        <v>0.78</v>
      </c>
      <c r="H13" s="6" t="s">
        <v>256</v>
      </c>
      <c r="I13" s="47" t="s">
        <v>178</v>
      </c>
    </row>
    <row r="14" spans="1:11" s="30" customFormat="1" ht="90.75" customHeight="1">
      <c r="A14" s="48" t="s">
        <v>77</v>
      </c>
      <c r="B14" s="49" t="s">
        <v>29</v>
      </c>
      <c r="C14" s="12">
        <v>300750000</v>
      </c>
      <c r="D14" s="48" t="s">
        <v>67</v>
      </c>
      <c r="E14" s="55" t="s">
        <v>153</v>
      </c>
      <c r="F14" s="50">
        <v>1</v>
      </c>
      <c r="G14" s="25">
        <v>0.49880000000000002</v>
      </c>
      <c r="H14" s="15" t="s">
        <v>279</v>
      </c>
      <c r="I14" s="54" t="s">
        <v>183</v>
      </c>
    </row>
    <row r="15" spans="1:11" s="30" customFormat="1" ht="57" customHeight="1">
      <c r="A15" s="82" t="s">
        <v>78</v>
      </c>
      <c r="B15" s="83" t="s">
        <v>151</v>
      </c>
      <c r="C15" s="10">
        <v>200000000</v>
      </c>
      <c r="D15" s="44" t="s">
        <v>67</v>
      </c>
      <c r="E15" s="84" t="s">
        <v>153</v>
      </c>
      <c r="F15" s="77">
        <v>0.9</v>
      </c>
      <c r="G15" s="77">
        <v>0.9</v>
      </c>
      <c r="H15" s="84" t="s">
        <v>278</v>
      </c>
      <c r="I15" s="82" t="s">
        <v>183</v>
      </c>
    </row>
    <row r="16" spans="1:11" s="30" customFormat="1" ht="41.25" customHeight="1">
      <c r="A16" s="82"/>
      <c r="B16" s="83"/>
      <c r="C16" s="7">
        <v>124599519</v>
      </c>
      <c r="D16" s="51" t="s">
        <v>68</v>
      </c>
      <c r="E16" s="84"/>
      <c r="F16" s="77"/>
      <c r="G16" s="77"/>
      <c r="H16" s="84"/>
      <c r="I16" s="82"/>
    </row>
    <row r="17" spans="1:9" s="30" customFormat="1" ht="67.5" customHeight="1">
      <c r="A17" s="89" t="s">
        <v>79</v>
      </c>
      <c r="B17" s="70" t="s">
        <v>30</v>
      </c>
      <c r="C17" s="97">
        <v>2330133072</v>
      </c>
      <c r="D17" s="89" t="s">
        <v>67</v>
      </c>
      <c r="E17" s="71" t="s">
        <v>160</v>
      </c>
      <c r="F17" s="72">
        <v>1</v>
      </c>
      <c r="G17" s="72">
        <v>1</v>
      </c>
      <c r="H17" s="66" t="s">
        <v>218</v>
      </c>
      <c r="I17" s="66" t="s">
        <v>184</v>
      </c>
    </row>
    <row r="18" spans="1:9" s="30" customFormat="1" ht="17.25" customHeight="1">
      <c r="A18" s="89"/>
      <c r="B18" s="70"/>
      <c r="C18" s="97"/>
      <c r="D18" s="89"/>
      <c r="E18" s="71"/>
      <c r="F18" s="72"/>
      <c r="G18" s="72"/>
      <c r="H18" s="66"/>
      <c r="I18" s="66"/>
    </row>
    <row r="19" spans="1:9" s="30" customFormat="1" ht="38.25" customHeight="1">
      <c r="A19" s="91" t="s">
        <v>80</v>
      </c>
      <c r="B19" s="92" t="s">
        <v>31</v>
      </c>
      <c r="C19" s="7">
        <v>2999942878</v>
      </c>
      <c r="D19" s="51" t="s">
        <v>67</v>
      </c>
      <c r="E19" s="84" t="s">
        <v>160</v>
      </c>
      <c r="F19" s="88">
        <v>0.95799999999999996</v>
      </c>
      <c r="G19" s="93">
        <v>0.92249999999999999</v>
      </c>
      <c r="H19" s="84" t="s">
        <v>215</v>
      </c>
      <c r="I19" s="84" t="s">
        <v>184</v>
      </c>
    </row>
    <row r="20" spans="1:9" s="30" customFormat="1" ht="46.5" customHeight="1">
      <c r="A20" s="91"/>
      <c r="B20" s="92"/>
      <c r="C20" s="10">
        <v>6000000000</v>
      </c>
      <c r="D20" s="44" t="s">
        <v>68</v>
      </c>
      <c r="E20" s="84"/>
      <c r="F20" s="88"/>
      <c r="G20" s="93"/>
      <c r="H20" s="84"/>
      <c r="I20" s="84"/>
    </row>
    <row r="21" spans="1:9" s="30" customFormat="1" ht="76.5" customHeight="1">
      <c r="A21" s="48" t="s">
        <v>81</v>
      </c>
      <c r="B21" s="49" t="s">
        <v>32</v>
      </c>
      <c r="C21" s="12">
        <v>400000000</v>
      </c>
      <c r="D21" s="48" t="s">
        <v>67</v>
      </c>
      <c r="E21" s="55" t="s">
        <v>160</v>
      </c>
      <c r="F21" s="50">
        <v>1</v>
      </c>
      <c r="G21" s="50">
        <v>0.5</v>
      </c>
      <c r="H21" s="15" t="s">
        <v>231</v>
      </c>
      <c r="I21" s="55" t="s">
        <v>185</v>
      </c>
    </row>
    <row r="22" spans="1:9" s="30" customFormat="1" ht="58.5" customHeight="1">
      <c r="A22" s="44" t="s">
        <v>82</v>
      </c>
      <c r="B22" s="41" t="s">
        <v>33</v>
      </c>
      <c r="C22" s="10">
        <v>905466455</v>
      </c>
      <c r="D22" s="44" t="s">
        <v>67</v>
      </c>
      <c r="E22" s="47" t="s">
        <v>160</v>
      </c>
      <c r="F22" s="42">
        <v>1</v>
      </c>
      <c r="G22" s="42">
        <v>0.9</v>
      </c>
      <c r="H22" s="6" t="s">
        <v>234</v>
      </c>
      <c r="I22" s="47" t="s">
        <v>185</v>
      </c>
    </row>
    <row r="23" spans="1:9" s="30" customFormat="1" ht="51.75" customHeight="1">
      <c r="A23" s="79" t="s">
        <v>83</v>
      </c>
      <c r="B23" s="80" t="s">
        <v>34</v>
      </c>
      <c r="C23" s="12">
        <v>3799986735</v>
      </c>
      <c r="D23" s="48" t="s">
        <v>137</v>
      </c>
      <c r="E23" s="71" t="s">
        <v>160</v>
      </c>
      <c r="F23" s="72">
        <v>0.5</v>
      </c>
      <c r="G23" s="72">
        <v>0.68</v>
      </c>
      <c r="H23" s="71" t="s">
        <v>220</v>
      </c>
      <c r="I23" s="71" t="s">
        <v>186</v>
      </c>
    </row>
    <row r="24" spans="1:9" s="30" customFormat="1" ht="33.75" customHeight="1">
      <c r="A24" s="79"/>
      <c r="B24" s="80"/>
      <c r="C24" s="11">
        <v>1499972595</v>
      </c>
      <c r="D24" s="54" t="s">
        <v>136</v>
      </c>
      <c r="E24" s="71"/>
      <c r="F24" s="72"/>
      <c r="G24" s="72"/>
      <c r="H24" s="71"/>
      <c r="I24" s="71"/>
    </row>
    <row r="25" spans="1:9" s="30" customFormat="1" ht="54" customHeight="1">
      <c r="A25" s="51" t="s">
        <v>84</v>
      </c>
      <c r="B25" s="52" t="s">
        <v>35</v>
      </c>
      <c r="C25" s="7">
        <v>923249992</v>
      </c>
      <c r="D25" s="51" t="s">
        <v>67</v>
      </c>
      <c r="E25" s="47" t="s">
        <v>160</v>
      </c>
      <c r="F25" s="42">
        <v>1</v>
      </c>
      <c r="G25" s="42">
        <v>0.5</v>
      </c>
      <c r="H25" s="6" t="s">
        <v>223</v>
      </c>
      <c r="I25" s="47" t="s">
        <v>187</v>
      </c>
    </row>
    <row r="26" spans="1:9" s="30" customFormat="1" ht="68.25" customHeight="1">
      <c r="A26" s="54" t="s">
        <v>85</v>
      </c>
      <c r="B26" s="56" t="s">
        <v>36</v>
      </c>
      <c r="C26" s="11">
        <v>700000000</v>
      </c>
      <c r="D26" s="54" t="s">
        <v>67</v>
      </c>
      <c r="E26" s="55" t="s">
        <v>160</v>
      </c>
      <c r="F26" s="50">
        <v>0.76</v>
      </c>
      <c r="G26" s="50">
        <v>0.5</v>
      </c>
      <c r="H26" s="15" t="s">
        <v>213</v>
      </c>
      <c r="I26" s="55" t="s">
        <v>188</v>
      </c>
    </row>
    <row r="27" spans="1:9" s="30" customFormat="1" ht="83.25" customHeight="1">
      <c r="A27" s="91" t="s">
        <v>86</v>
      </c>
      <c r="B27" s="92" t="s">
        <v>37</v>
      </c>
      <c r="C27" s="7">
        <v>1623300243.6700001</v>
      </c>
      <c r="D27" s="51" t="s">
        <v>67</v>
      </c>
      <c r="E27" s="84" t="s">
        <v>160</v>
      </c>
      <c r="F27" s="77">
        <v>1</v>
      </c>
      <c r="G27" s="77">
        <v>0.85</v>
      </c>
      <c r="H27" s="84" t="s">
        <v>235</v>
      </c>
      <c r="I27" s="84" t="s">
        <v>185</v>
      </c>
    </row>
    <row r="28" spans="1:9" s="30" customFormat="1" ht="15" customHeight="1">
      <c r="A28" s="91"/>
      <c r="B28" s="92"/>
      <c r="C28" s="7">
        <f>2073300244-C27</f>
        <v>450000000.32999992</v>
      </c>
      <c r="D28" s="51" t="s">
        <v>154</v>
      </c>
      <c r="E28" s="84"/>
      <c r="F28" s="77"/>
      <c r="G28" s="77"/>
      <c r="H28" s="84"/>
      <c r="I28" s="84"/>
    </row>
    <row r="29" spans="1:9" s="30" customFormat="1" ht="26.25" customHeight="1">
      <c r="A29" s="89" t="s">
        <v>87</v>
      </c>
      <c r="B29" s="70" t="s">
        <v>38</v>
      </c>
      <c r="C29" s="11">
        <v>4000000000</v>
      </c>
      <c r="D29" s="54" t="s">
        <v>67</v>
      </c>
      <c r="E29" s="71" t="s">
        <v>160</v>
      </c>
      <c r="F29" s="72">
        <v>1</v>
      </c>
      <c r="G29" s="72">
        <v>0.8</v>
      </c>
      <c r="H29" s="71" t="s">
        <v>225</v>
      </c>
      <c r="I29" s="71" t="s">
        <v>186</v>
      </c>
    </row>
    <row r="30" spans="1:9" s="30" customFormat="1" ht="63.75" customHeight="1">
      <c r="A30" s="89"/>
      <c r="B30" s="70"/>
      <c r="C30" s="12">
        <v>500000000</v>
      </c>
      <c r="D30" s="48" t="s">
        <v>68</v>
      </c>
      <c r="E30" s="71"/>
      <c r="F30" s="72"/>
      <c r="G30" s="72"/>
      <c r="H30" s="71"/>
      <c r="I30" s="71"/>
    </row>
    <row r="31" spans="1:9" s="30" customFormat="1" ht="50.25" customHeight="1">
      <c r="A31" s="82" t="s">
        <v>88</v>
      </c>
      <c r="B31" s="83" t="s">
        <v>39</v>
      </c>
      <c r="C31" s="10">
        <v>1043460138</v>
      </c>
      <c r="D31" s="44" t="s">
        <v>67</v>
      </c>
      <c r="E31" s="84" t="s">
        <v>153</v>
      </c>
      <c r="F31" s="77">
        <v>0.53</v>
      </c>
      <c r="G31" s="77">
        <v>0.63</v>
      </c>
      <c r="H31" s="84" t="s">
        <v>282</v>
      </c>
      <c r="I31" s="82" t="s">
        <v>189</v>
      </c>
    </row>
    <row r="32" spans="1:9" s="30" customFormat="1" ht="36.75" customHeight="1">
      <c r="A32" s="82"/>
      <c r="B32" s="83"/>
      <c r="C32" s="7">
        <v>924000000</v>
      </c>
      <c r="D32" s="51" t="s">
        <v>67</v>
      </c>
      <c r="E32" s="84"/>
      <c r="F32" s="77"/>
      <c r="G32" s="77"/>
      <c r="H32" s="84"/>
      <c r="I32" s="82"/>
    </row>
    <row r="33" spans="1:10" s="30" customFormat="1" ht="52.5" customHeight="1">
      <c r="A33" s="79" t="s">
        <v>89</v>
      </c>
      <c r="B33" s="80" t="s">
        <v>40</v>
      </c>
      <c r="C33" s="12">
        <v>3097697200</v>
      </c>
      <c r="D33" s="48" t="s">
        <v>137</v>
      </c>
      <c r="E33" s="71" t="s">
        <v>161</v>
      </c>
      <c r="F33" s="72">
        <v>1</v>
      </c>
      <c r="G33" s="72">
        <v>0</v>
      </c>
      <c r="H33" s="71" t="s">
        <v>243</v>
      </c>
      <c r="I33" s="71" t="s">
        <v>190</v>
      </c>
    </row>
    <row r="34" spans="1:10" s="30" customFormat="1" ht="39" customHeight="1">
      <c r="A34" s="79"/>
      <c r="B34" s="80"/>
      <c r="C34" s="11">
        <v>288000000</v>
      </c>
      <c r="D34" s="54" t="s">
        <v>136</v>
      </c>
      <c r="E34" s="71"/>
      <c r="F34" s="72"/>
      <c r="G34" s="72"/>
      <c r="H34" s="71"/>
      <c r="I34" s="89"/>
    </row>
    <row r="35" spans="1:10" s="30" customFormat="1" ht="75" customHeight="1">
      <c r="A35" s="51" t="s">
        <v>90</v>
      </c>
      <c r="B35" s="52" t="s">
        <v>41</v>
      </c>
      <c r="C35" s="7">
        <v>534646858</v>
      </c>
      <c r="D35" s="51" t="s">
        <v>67</v>
      </c>
      <c r="E35" s="47" t="s">
        <v>161</v>
      </c>
      <c r="F35" s="42">
        <v>1</v>
      </c>
      <c r="G35" s="42">
        <v>0.5</v>
      </c>
      <c r="H35" s="6" t="s">
        <v>244</v>
      </c>
      <c r="I35" s="47" t="s">
        <v>181</v>
      </c>
      <c r="J35" s="31"/>
    </row>
    <row r="36" spans="1:10" s="30" customFormat="1" ht="68.25" customHeight="1">
      <c r="A36" s="48" t="s">
        <v>91</v>
      </c>
      <c r="B36" s="49" t="s">
        <v>135</v>
      </c>
      <c r="C36" s="12">
        <v>4292999980</v>
      </c>
      <c r="D36" s="48" t="s">
        <v>67</v>
      </c>
      <c r="E36" s="55" t="s">
        <v>153</v>
      </c>
      <c r="F36" s="50">
        <v>1</v>
      </c>
      <c r="G36" s="50">
        <v>0.92</v>
      </c>
      <c r="H36" s="15" t="s">
        <v>274</v>
      </c>
      <c r="I36" s="55" t="s">
        <v>191</v>
      </c>
    </row>
    <row r="37" spans="1:10" s="30" customFormat="1" ht="45" customHeight="1">
      <c r="A37" s="82" t="s">
        <v>92</v>
      </c>
      <c r="B37" s="83" t="s">
        <v>42</v>
      </c>
      <c r="C37" s="10">
        <v>2500000000</v>
      </c>
      <c r="D37" s="44" t="s">
        <v>137</v>
      </c>
      <c r="E37" s="84" t="s">
        <v>160</v>
      </c>
      <c r="F37" s="77">
        <v>0.45</v>
      </c>
      <c r="G37" s="77">
        <v>0.61724999999999997</v>
      </c>
      <c r="H37" s="84" t="s">
        <v>227</v>
      </c>
      <c r="I37" s="84" t="s">
        <v>185</v>
      </c>
    </row>
    <row r="38" spans="1:10" s="30" customFormat="1" ht="15" customHeight="1">
      <c r="A38" s="82"/>
      <c r="B38" s="83"/>
      <c r="C38" s="7">
        <v>3480000000</v>
      </c>
      <c r="D38" s="51" t="s">
        <v>136</v>
      </c>
      <c r="E38" s="84"/>
      <c r="F38" s="77"/>
      <c r="G38" s="77"/>
      <c r="H38" s="84"/>
      <c r="I38" s="84"/>
    </row>
    <row r="39" spans="1:10" s="30" customFormat="1" ht="64.5" customHeight="1">
      <c r="A39" s="82"/>
      <c r="B39" s="83"/>
      <c r="C39" s="10">
        <v>2020000000</v>
      </c>
      <c r="D39" s="51" t="s">
        <v>136</v>
      </c>
      <c r="E39" s="84"/>
      <c r="F39" s="77"/>
      <c r="G39" s="77"/>
      <c r="H39" s="84"/>
      <c r="I39" s="84"/>
    </row>
    <row r="40" spans="1:10" s="30" customFormat="1" ht="82.5" customHeight="1">
      <c r="A40" s="48" t="s">
        <v>93</v>
      </c>
      <c r="B40" s="49" t="s">
        <v>43</v>
      </c>
      <c r="C40" s="12">
        <v>3670522461</v>
      </c>
      <c r="D40" s="48" t="s">
        <v>67</v>
      </c>
      <c r="E40" s="55" t="s">
        <v>160</v>
      </c>
      <c r="F40" s="50">
        <v>0.21590000000000001</v>
      </c>
      <c r="G40" s="50">
        <v>0.28849999999999998</v>
      </c>
      <c r="H40" s="32" t="s">
        <v>228</v>
      </c>
      <c r="I40" s="55" t="s">
        <v>185</v>
      </c>
    </row>
    <row r="41" spans="1:10" s="30" customFormat="1" ht="78" customHeight="1">
      <c r="A41" s="44" t="s">
        <v>94</v>
      </c>
      <c r="B41" s="41" t="s">
        <v>44</v>
      </c>
      <c r="C41" s="10">
        <v>1016390316</v>
      </c>
      <c r="D41" s="44" t="s">
        <v>67</v>
      </c>
      <c r="E41" s="47" t="s">
        <v>160</v>
      </c>
      <c r="F41" s="42">
        <v>1</v>
      </c>
      <c r="G41" s="42">
        <v>1</v>
      </c>
      <c r="H41" s="6" t="s">
        <v>211</v>
      </c>
      <c r="I41" s="44" t="s">
        <v>188</v>
      </c>
    </row>
    <row r="42" spans="1:10" s="30" customFormat="1" ht="96.75" customHeight="1">
      <c r="A42" s="48" t="s">
        <v>95</v>
      </c>
      <c r="B42" s="49" t="s">
        <v>45</v>
      </c>
      <c r="C42" s="12">
        <v>1053009264</v>
      </c>
      <c r="D42" s="48" t="s">
        <v>67</v>
      </c>
      <c r="E42" s="55" t="s">
        <v>160</v>
      </c>
      <c r="F42" s="50">
        <v>0.92</v>
      </c>
      <c r="G42" s="50">
        <v>0.9</v>
      </c>
      <c r="H42" s="15" t="s">
        <v>229</v>
      </c>
      <c r="I42" s="55" t="s">
        <v>185</v>
      </c>
    </row>
    <row r="43" spans="1:10" s="30" customFormat="1" ht="45">
      <c r="A43" s="51" t="s">
        <v>96</v>
      </c>
      <c r="B43" s="52" t="s">
        <v>46</v>
      </c>
      <c r="C43" s="7">
        <v>499998404</v>
      </c>
      <c r="D43" s="51" t="s">
        <v>67</v>
      </c>
      <c r="E43" s="47" t="s">
        <v>160</v>
      </c>
      <c r="F43" s="42">
        <v>1</v>
      </c>
      <c r="G43" s="42">
        <v>1</v>
      </c>
      <c r="H43" s="6" t="s">
        <v>216</v>
      </c>
      <c r="I43" s="47" t="s">
        <v>184</v>
      </c>
    </row>
    <row r="44" spans="1:10" s="30" customFormat="1" ht="84.75" customHeight="1">
      <c r="A44" s="54" t="s">
        <v>97</v>
      </c>
      <c r="B44" s="56" t="s">
        <v>47</v>
      </c>
      <c r="C44" s="11">
        <v>931558751</v>
      </c>
      <c r="D44" s="54" t="s">
        <v>67</v>
      </c>
      <c r="E44" s="55" t="s">
        <v>160</v>
      </c>
      <c r="F44" s="50">
        <v>1</v>
      </c>
      <c r="G44" s="50">
        <v>0.5</v>
      </c>
      <c r="H44" s="29" t="s">
        <v>222</v>
      </c>
      <c r="I44" s="59" t="s">
        <v>187</v>
      </c>
    </row>
    <row r="45" spans="1:10" s="33" customFormat="1" ht="50.25" customHeight="1">
      <c r="A45" s="91" t="s">
        <v>98</v>
      </c>
      <c r="B45" s="92" t="s">
        <v>48</v>
      </c>
      <c r="C45" s="7">
        <v>300000000</v>
      </c>
      <c r="D45" s="51" t="s">
        <v>67</v>
      </c>
      <c r="E45" s="84" t="s">
        <v>155</v>
      </c>
      <c r="F45" s="77">
        <v>0.5</v>
      </c>
      <c r="G45" s="77">
        <v>0.5</v>
      </c>
      <c r="H45" s="84" t="s">
        <v>263</v>
      </c>
      <c r="I45" s="82" t="s">
        <v>192</v>
      </c>
    </row>
    <row r="46" spans="1:10" s="30" customFormat="1" ht="41.25" customHeight="1">
      <c r="A46" s="91"/>
      <c r="B46" s="92"/>
      <c r="C46" s="10">
        <v>100000000</v>
      </c>
      <c r="D46" s="44" t="s">
        <v>68</v>
      </c>
      <c r="E46" s="84"/>
      <c r="F46" s="77"/>
      <c r="G46" s="77"/>
      <c r="H46" s="84"/>
      <c r="I46" s="68"/>
    </row>
    <row r="47" spans="1:10" s="30" customFormat="1" ht="77.25" customHeight="1">
      <c r="A47" s="48" t="s">
        <v>99</v>
      </c>
      <c r="B47" s="49" t="s">
        <v>49</v>
      </c>
      <c r="C47" s="12">
        <v>524519514</v>
      </c>
      <c r="D47" s="48" t="s">
        <v>67</v>
      </c>
      <c r="E47" s="55" t="s">
        <v>155</v>
      </c>
      <c r="F47" s="50">
        <v>0.33</v>
      </c>
      <c r="G47" s="50">
        <v>0.5</v>
      </c>
      <c r="H47" s="29" t="s">
        <v>267</v>
      </c>
      <c r="I47" s="59" t="s">
        <v>193</v>
      </c>
    </row>
    <row r="48" spans="1:10" s="30" customFormat="1" ht="80.25" customHeight="1">
      <c r="A48" s="44" t="s">
        <v>100</v>
      </c>
      <c r="B48" s="41" t="s">
        <v>50</v>
      </c>
      <c r="C48" s="10">
        <v>250000000</v>
      </c>
      <c r="D48" s="44" t="s">
        <v>67</v>
      </c>
      <c r="E48" s="47" t="s">
        <v>161</v>
      </c>
      <c r="F48" s="42">
        <v>0.7</v>
      </c>
      <c r="G48" s="42">
        <v>0.66</v>
      </c>
      <c r="H48" s="6" t="s">
        <v>245</v>
      </c>
      <c r="I48" s="44" t="s">
        <v>194</v>
      </c>
    </row>
    <row r="49" spans="1:9" s="30" customFormat="1" ht="81.75" customHeight="1">
      <c r="A49" s="48" t="s">
        <v>101</v>
      </c>
      <c r="B49" s="49" t="s">
        <v>51</v>
      </c>
      <c r="C49" s="12">
        <v>100000000</v>
      </c>
      <c r="D49" s="48" t="s">
        <v>67</v>
      </c>
      <c r="E49" s="55" t="s">
        <v>155</v>
      </c>
      <c r="F49" s="25"/>
      <c r="G49" s="50">
        <v>0.5</v>
      </c>
      <c r="H49" s="15" t="s">
        <v>262</v>
      </c>
      <c r="I49" s="55" t="s">
        <v>195</v>
      </c>
    </row>
    <row r="50" spans="1:9" s="30" customFormat="1" ht="66" customHeight="1">
      <c r="A50" s="44" t="s">
        <v>102</v>
      </c>
      <c r="B50" s="41" t="s">
        <v>52</v>
      </c>
      <c r="C50" s="10">
        <v>200000000</v>
      </c>
      <c r="D50" s="44" t="s">
        <v>67</v>
      </c>
      <c r="E50" s="47" t="s">
        <v>155</v>
      </c>
      <c r="F50" s="42"/>
      <c r="G50" s="42"/>
      <c r="H50" s="6" t="s">
        <v>266</v>
      </c>
      <c r="I50" s="44" t="s">
        <v>192</v>
      </c>
    </row>
    <row r="51" spans="1:9" s="30" customFormat="1" ht="76.5" customHeight="1">
      <c r="A51" s="48" t="s">
        <v>103</v>
      </c>
      <c r="B51" s="49" t="s">
        <v>53</v>
      </c>
      <c r="C51" s="12">
        <v>426544000</v>
      </c>
      <c r="D51" s="48" t="s">
        <v>67</v>
      </c>
      <c r="E51" s="55" t="s">
        <v>160</v>
      </c>
      <c r="F51" s="50">
        <v>1</v>
      </c>
      <c r="G51" s="25">
        <v>0.5</v>
      </c>
      <c r="H51" s="29" t="s">
        <v>232</v>
      </c>
      <c r="I51" s="59" t="s">
        <v>185</v>
      </c>
    </row>
    <row r="52" spans="1:9" s="30" customFormat="1" ht="96.75" customHeight="1">
      <c r="A52" s="44" t="s">
        <v>104</v>
      </c>
      <c r="B52" s="41" t="s">
        <v>54</v>
      </c>
      <c r="C52" s="10">
        <v>1199631360</v>
      </c>
      <c r="D52" s="44" t="s">
        <v>67</v>
      </c>
      <c r="E52" s="47" t="s">
        <v>162</v>
      </c>
      <c r="F52" s="42">
        <v>0.12</v>
      </c>
      <c r="G52" s="53">
        <v>0.5</v>
      </c>
      <c r="H52" s="6" t="s">
        <v>258</v>
      </c>
      <c r="I52" s="47" t="s">
        <v>178</v>
      </c>
    </row>
    <row r="53" spans="1:9" s="30" customFormat="1" ht="87" customHeight="1">
      <c r="A53" s="48" t="s">
        <v>105</v>
      </c>
      <c r="B53" s="49" t="s">
        <v>55</v>
      </c>
      <c r="C53" s="12">
        <v>563682994</v>
      </c>
      <c r="D53" s="48" t="s">
        <v>67</v>
      </c>
      <c r="E53" s="55" t="s">
        <v>160</v>
      </c>
      <c r="F53" s="50">
        <v>0.98</v>
      </c>
      <c r="G53" s="13">
        <v>0.5</v>
      </c>
      <c r="H53" s="15" t="s">
        <v>212</v>
      </c>
      <c r="I53" s="54" t="s">
        <v>188</v>
      </c>
    </row>
    <row r="54" spans="1:9" s="30" customFormat="1" ht="45">
      <c r="A54" s="44" t="s">
        <v>106</v>
      </c>
      <c r="B54" s="41" t="s">
        <v>56</v>
      </c>
      <c r="C54" s="10">
        <v>350000000</v>
      </c>
      <c r="D54" s="44" t="s">
        <v>67</v>
      </c>
      <c r="E54" s="47" t="s">
        <v>160</v>
      </c>
      <c r="F54" s="42">
        <v>1</v>
      </c>
      <c r="G54" s="57">
        <v>0</v>
      </c>
      <c r="H54" s="6" t="s">
        <v>214</v>
      </c>
      <c r="I54" s="44" t="s">
        <v>188</v>
      </c>
    </row>
    <row r="55" spans="1:9" s="30" customFormat="1" ht="92.25" customHeight="1">
      <c r="A55" s="48" t="s">
        <v>107</v>
      </c>
      <c r="B55" s="49" t="s">
        <v>57</v>
      </c>
      <c r="C55" s="12">
        <v>400000000</v>
      </c>
      <c r="D55" s="48" t="s">
        <v>67</v>
      </c>
      <c r="E55" s="55" t="s">
        <v>155</v>
      </c>
      <c r="F55" s="50"/>
      <c r="G55" s="50"/>
      <c r="H55" s="15" t="s">
        <v>272</v>
      </c>
      <c r="I55" s="54" t="s">
        <v>192</v>
      </c>
    </row>
    <row r="56" spans="1:9" s="30" customFormat="1" ht="40.5" customHeight="1">
      <c r="A56" s="82" t="s">
        <v>108</v>
      </c>
      <c r="B56" s="83" t="s">
        <v>58</v>
      </c>
      <c r="C56" s="10">
        <v>1251579270.8099999</v>
      </c>
      <c r="D56" s="44" t="s">
        <v>137</v>
      </c>
      <c r="E56" s="84" t="s">
        <v>155</v>
      </c>
      <c r="F56" s="77">
        <v>1</v>
      </c>
      <c r="G56" s="77">
        <v>0.42</v>
      </c>
      <c r="H56" s="84" t="s">
        <v>270</v>
      </c>
      <c r="I56" s="82" t="s">
        <v>196</v>
      </c>
    </row>
    <row r="57" spans="1:9" s="30" customFormat="1" ht="42.75" customHeight="1">
      <c r="A57" s="82"/>
      <c r="B57" s="83"/>
      <c r="C57" s="10">
        <v>1748420729.1900001</v>
      </c>
      <c r="D57" s="44" t="s">
        <v>156</v>
      </c>
      <c r="E57" s="84"/>
      <c r="F57" s="77"/>
      <c r="G57" s="77"/>
      <c r="H57" s="84"/>
      <c r="I57" s="82"/>
    </row>
    <row r="58" spans="1:9" s="30" customFormat="1" ht="48.75" customHeight="1">
      <c r="A58" s="82"/>
      <c r="B58" s="83"/>
      <c r="C58" s="10">
        <v>8056999987</v>
      </c>
      <c r="D58" s="44" t="s">
        <v>69</v>
      </c>
      <c r="E58" s="84"/>
      <c r="F58" s="77"/>
      <c r="G58" s="77"/>
      <c r="H58" s="84"/>
      <c r="I58" s="82"/>
    </row>
    <row r="59" spans="1:9" s="30" customFormat="1" ht="94.5" customHeight="1">
      <c r="A59" s="54" t="s">
        <v>109</v>
      </c>
      <c r="B59" s="56" t="s">
        <v>59</v>
      </c>
      <c r="C59" s="11">
        <v>100000000</v>
      </c>
      <c r="D59" s="54" t="s">
        <v>67</v>
      </c>
      <c r="E59" s="55" t="s">
        <v>161</v>
      </c>
      <c r="F59" s="50">
        <v>1</v>
      </c>
      <c r="G59" s="50">
        <v>0.4</v>
      </c>
      <c r="H59" s="15" t="s">
        <v>246</v>
      </c>
      <c r="I59" s="54" t="s">
        <v>197</v>
      </c>
    </row>
    <row r="60" spans="1:9" s="30" customFormat="1" ht="90.75" customHeight="1">
      <c r="A60" s="51" t="s">
        <v>110</v>
      </c>
      <c r="B60" s="52" t="s">
        <v>60</v>
      </c>
      <c r="C60" s="7">
        <v>499798283</v>
      </c>
      <c r="D60" s="51" t="s">
        <v>67</v>
      </c>
      <c r="E60" s="47" t="s">
        <v>160</v>
      </c>
      <c r="F60" s="42">
        <v>1</v>
      </c>
      <c r="G60" s="57">
        <v>1</v>
      </c>
      <c r="H60" s="6" t="s">
        <v>226</v>
      </c>
      <c r="I60" s="47" t="s">
        <v>185</v>
      </c>
    </row>
    <row r="61" spans="1:9" s="30" customFormat="1" ht="45.75" customHeight="1">
      <c r="A61" s="89" t="s">
        <v>111</v>
      </c>
      <c r="B61" s="70" t="s">
        <v>61</v>
      </c>
      <c r="C61" s="11">
        <v>1500000000</v>
      </c>
      <c r="D61" s="54" t="s">
        <v>137</v>
      </c>
      <c r="E61" s="71" t="s">
        <v>155</v>
      </c>
      <c r="F61" s="72">
        <v>0.12</v>
      </c>
      <c r="G61" s="72">
        <v>0.12</v>
      </c>
      <c r="H61" s="71" t="s">
        <v>265</v>
      </c>
      <c r="I61" s="89" t="s">
        <v>192</v>
      </c>
    </row>
    <row r="62" spans="1:9" s="30" customFormat="1" ht="96.75" customHeight="1">
      <c r="A62" s="89"/>
      <c r="B62" s="70"/>
      <c r="C62" s="11">
        <v>135024000</v>
      </c>
      <c r="D62" s="54" t="s">
        <v>136</v>
      </c>
      <c r="E62" s="71"/>
      <c r="F62" s="72"/>
      <c r="G62" s="72"/>
      <c r="H62" s="71"/>
      <c r="I62" s="89"/>
    </row>
    <row r="63" spans="1:9" s="30" customFormat="1" ht="81.75" customHeight="1">
      <c r="A63" s="82" t="s">
        <v>112</v>
      </c>
      <c r="B63" s="83" t="s">
        <v>62</v>
      </c>
      <c r="C63" s="10">
        <v>2000000000</v>
      </c>
      <c r="D63" s="44" t="s">
        <v>137</v>
      </c>
      <c r="E63" s="84" t="s">
        <v>155</v>
      </c>
      <c r="F63" s="77">
        <v>0.01</v>
      </c>
      <c r="G63" s="77">
        <v>0</v>
      </c>
      <c r="H63" s="84" t="s">
        <v>264</v>
      </c>
      <c r="I63" s="82" t="s">
        <v>192</v>
      </c>
    </row>
    <row r="64" spans="1:9" s="30" customFormat="1" ht="54" customHeight="1">
      <c r="A64" s="82"/>
      <c r="B64" s="83"/>
      <c r="C64" s="10">
        <v>170102400</v>
      </c>
      <c r="D64" s="44" t="s">
        <v>136</v>
      </c>
      <c r="E64" s="84"/>
      <c r="F64" s="77"/>
      <c r="G64" s="77"/>
      <c r="H64" s="84"/>
      <c r="I64" s="82"/>
    </row>
    <row r="65" spans="1:9" s="30" customFormat="1" ht="120">
      <c r="A65" s="54" t="s">
        <v>113</v>
      </c>
      <c r="B65" s="56" t="s">
        <v>63</v>
      </c>
      <c r="C65" s="11">
        <v>430351709</v>
      </c>
      <c r="D65" s="54" t="s">
        <v>67</v>
      </c>
      <c r="E65" s="55" t="s">
        <v>161</v>
      </c>
      <c r="F65" s="50">
        <v>1</v>
      </c>
      <c r="G65" s="50">
        <v>1</v>
      </c>
      <c r="H65" s="15" t="s">
        <v>247</v>
      </c>
      <c r="I65" s="55" t="s">
        <v>181</v>
      </c>
    </row>
    <row r="66" spans="1:9" s="30" customFormat="1" ht="57" customHeight="1">
      <c r="A66" s="51" t="s">
        <v>114</v>
      </c>
      <c r="B66" s="52" t="s">
        <v>64</v>
      </c>
      <c r="C66" s="7">
        <v>1005481000</v>
      </c>
      <c r="D66" s="51" t="s">
        <v>67</v>
      </c>
      <c r="E66" s="47" t="s">
        <v>161</v>
      </c>
      <c r="F66" s="42">
        <v>1</v>
      </c>
      <c r="G66" s="53">
        <v>1</v>
      </c>
      <c r="H66" s="6" t="s">
        <v>248</v>
      </c>
      <c r="I66" s="44" t="s">
        <v>197</v>
      </c>
    </row>
    <row r="67" spans="1:9" s="30" customFormat="1" ht="87" customHeight="1">
      <c r="A67" s="54" t="s">
        <v>115</v>
      </c>
      <c r="B67" s="56" t="s">
        <v>65</v>
      </c>
      <c r="C67" s="11">
        <v>1081430000</v>
      </c>
      <c r="D67" s="54" t="s">
        <v>67</v>
      </c>
      <c r="E67" s="55" t="s">
        <v>162</v>
      </c>
      <c r="F67" s="50">
        <v>0.57999999999999996</v>
      </c>
      <c r="G67" s="50">
        <v>0.5</v>
      </c>
      <c r="H67" s="15" t="s">
        <v>257</v>
      </c>
      <c r="I67" s="54" t="s">
        <v>198</v>
      </c>
    </row>
    <row r="68" spans="1:9" s="30" customFormat="1" ht="97.5" customHeight="1">
      <c r="A68" s="44" t="s">
        <v>124</v>
      </c>
      <c r="B68" s="41" t="s">
        <v>10</v>
      </c>
      <c r="C68" s="10">
        <v>13150920000</v>
      </c>
      <c r="D68" s="47" t="s">
        <v>67</v>
      </c>
      <c r="E68" s="47" t="s">
        <v>160</v>
      </c>
      <c r="F68" s="14">
        <v>0.65</v>
      </c>
      <c r="G68" s="14">
        <v>0.6</v>
      </c>
      <c r="H68" s="34" t="s">
        <v>224</v>
      </c>
      <c r="I68" s="47" t="s">
        <v>187</v>
      </c>
    </row>
    <row r="69" spans="1:9" s="30" customFormat="1" ht="42" customHeight="1">
      <c r="A69" s="79" t="s">
        <v>123</v>
      </c>
      <c r="B69" s="80" t="s">
        <v>9</v>
      </c>
      <c r="C69" s="12">
        <v>10000000000</v>
      </c>
      <c r="D69" s="24" t="s">
        <v>158</v>
      </c>
      <c r="E69" s="66" t="s">
        <v>162</v>
      </c>
      <c r="F69" s="81">
        <v>0.1</v>
      </c>
      <c r="G69" s="81">
        <v>0.78</v>
      </c>
      <c r="H69" s="66" t="s">
        <v>255</v>
      </c>
      <c r="I69" s="66" t="s">
        <v>199</v>
      </c>
    </row>
    <row r="70" spans="1:9" s="30" customFormat="1" ht="40.5" customHeight="1">
      <c r="A70" s="79"/>
      <c r="B70" s="80"/>
      <c r="C70" s="12">
        <v>1586060000</v>
      </c>
      <c r="D70" s="24" t="s">
        <v>159</v>
      </c>
      <c r="E70" s="66"/>
      <c r="F70" s="81"/>
      <c r="G70" s="81"/>
      <c r="H70" s="66"/>
      <c r="I70" s="66"/>
    </row>
    <row r="71" spans="1:9" s="30" customFormat="1" ht="30" customHeight="1">
      <c r="A71" s="79"/>
      <c r="B71" s="80"/>
      <c r="C71" s="11">
        <v>1665363000</v>
      </c>
      <c r="D71" s="55" t="s">
        <v>136</v>
      </c>
      <c r="E71" s="66"/>
      <c r="F71" s="81"/>
      <c r="G71" s="81"/>
      <c r="H71" s="66"/>
      <c r="I71" s="66"/>
    </row>
    <row r="72" spans="1:9" s="30" customFormat="1" ht="32.25" customHeight="1">
      <c r="A72" s="79"/>
      <c r="B72" s="80"/>
      <c r="C72" s="12">
        <v>1748577000</v>
      </c>
      <c r="D72" s="48" t="s">
        <v>157</v>
      </c>
      <c r="E72" s="66"/>
      <c r="F72" s="81"/>
      <c r="G72" s="81"/>
      <c r="H72" s="66"/>
      <c r="I72" s="66"/>
    </row>
    <row r="73" spans="1:9" s="30" customFormat="1" ht="45.75" customHeight="1">
      <c r="A73" s="87">
        <v>2012000070006</v>
      </c>
      <c r="B73" s="92" t="s">
        <v>146</v>
      </c>
      <c r="C73" s="10">
        <v>1163995155</v>
      </c>
      <c r="D73" s="44" t="s">
        <v>147</v>
      </c>
      <c r="E73" s="84" t="s">
        <v>162</v>
      </c>
      <c r="F73" s="90">
        <v>0.05</v>
      </c>
      <c r="G73" s="90">
        <v>0.5</v>
      </c>
      <c r="H73" s="84" t="s">
        <v>254</v>
      </c>
      <c r="I73" s="84" t="s">
        <v>200</v>
      </c>
    </row>
    <row r="74" spans="1:9" s="30" customFormat="1" ht="63" customHeight="1">
      <c r="A74" s="87"/>
      <c r="B74" s="92"/>
      <c r="C74" s="10">
        <v>51905690</v>
      </c>
      <c r="D74" s="44" t="s">
        <v>166</v>
      </c>
      <c r="E74" s="84"/>
      <c r="F74" s="90"/>
      <c r="G74" s="90"/>
      <c r="H74" s="84"/>
      <c r="I74" s="66"/>
    </row>
    <row r="75" spans="1:9" s="30" customFormat="1" ht="45" customHeight="1">
      <c r="A75" s="69">
        <v>2012000070010</v>
      </c>
      <c r="B75" s="80" t="s">
        <v>148</v>
      </c>
      <c r="C75" s="11">
        <v>2000000000</v>
      </c>
      <c r="D75" s="54" t="s">
        <v>165</v>
      </c>
      <c r="E75" s="71" t="s">
        <v>155</v>
      </c>
      <c r="F75" s="81">
        <v>0.28000000000000003</v>
      </c>
      <c r="G75" s="81">
        <v>0.5</v>
      </c>
      <c r="H75" s="71" t="s">
        <v>268</v>
      </c>
      <c r="I75" s="89" t="s">
        <v>201</v>
      </c>
    </row>
    <row r="76" spans="1:9" s="30" customFormat="1" ht="57" customHeight="1">
      <c r="A76" s="69"/>
      <c r="B76" s="80"/>
      <c r="C76" s="11">
        <v>4500000000</v>
      </c>
      <c r="D76" s="54" t="s">
        <v>149</v>
      </c>
      <c r="E76" s="71"/>
      <c r="F76" s="81"/>
      <c r="G76" s="81"/>
      <c r="H76" s="71"/>
      <c r="I76" s="89"/>
    </row>
    <row r="77" spans="1:9" s="30" customFormat="1" ht="93" customHeight="1">
      <c r="A77" s="46">
        <v>2012000010002</v>
      </c>
      <c r="B77" s="52" t="s">
        <v>163</v>
      </c>
      <c r="C77" s="5">
        <v>4498835000</v>
      </c>
      <c r="D77" s="44" t="s">
        <v>165</v>
      </c>
      <c r="E77" s="47" t="s">
        <v>161</v>
      </c>
      <c r="F77" s="58">
        <v>1</v>
      </c>
      <c r="G77" s="58">
        <v>1</v>
      </c>
      <c r="H77" s="6" t="s">
        <v>240</v>
      </c>
      <c r="I77" s="44" t="s">
        <v>202</v>
      </c>
    </row>
    <row r="78" spans="1:9" s="30" customFormat="1" ht="74.25" customHeight="1">
      <c r="A78" s="62">
        <v>2012000010005</v>
      </c>
      <c r="B78" s="49" t="s">
        <v>164</v>
      </c>
      <c r="C78" s="4">
        <v>8879500000</v>
      </c>
      <c r="D78" s="45" t="s">
        <v>165</v>
      </c>
      <c r="E78" s="59" t="s">
        <v>161</v>
      </c>
      <c r="F78" s="43">
        <v>1</v>
      </c>
      <c r="G78" s="43">
        <v>1</v>
      </c>
      <c r="H78" s="29" t="s">
        <v>237</v>
      </c>
      <c r="I78" s="59" t="s">
        <v>203</v>
      </c>
    </row>
    <row r="79" spans="1:9" s="30" customFormat="1" ht="141.75" customHeight="1">
      <c r="A79" s="44" t="s">
        <v>116</v>
      </c>
      <c r="B79" s="41" t="s">
        <v>3</v>
      </c>
      <c r="C79" s="10">
        <v>5334671759</v>
      </c>
      <c r="D79" s="47" t="s">
        <v>67</v>
      </c>
      <c r="E79" s="47" t="s">
        <v>160</v>
      </c>
      <c r="F79" s="14">
        <v>0.8</v>
      </c>
      <c r="G79" s="14">
        <v>0.74</v>
      </c>
      <c r="H79" s="18" t="s">
        <v>221</v>
      </c>
      <c r="I79" s="60" t="s">
        <v>187</v>
      </c>
    </row>
    <row r="80" spans="1:9" s="30" customFormat="1" ht="75">
      <c r="A80" s="48" t="s">
        <v>117</v>
      </c>
      <c r="B80" s="49" t="s">
        <v>4</v>
      </c>
      <c r="C80" s="12">
        <v>5951957852</v>
      </c>
      <c r="D80" s="24" t="s">
        <v>67</v>
      </c>
      <c r="E80" s="55" t="s">
        <v>161</v>
      </c>
      <c r="F80" s="43">
        <v>1</v>
      </c>
      <c r="G80" s="43">
        <v>1</v>
      </c>
      <c r="H80" s="17" t="s">
        <v>250</v>
      </c>
      <c r="I80" s="22" t="s">
        <v>203</v>
      </c>
    </row>
    <row r="81" spans="1:9" s="30" customFormat="1" ht="134.25" customHeight="1">
      <c r="A81" s="51" t="s">
        <v>118</v>
      </c>
      <c r="B81" s="52" t="s">
        <v>5</v>
      </c>
      <c r="C81" s="7">
        <v>2072357387</v>
      </c>
      <c r="D81" s="26" t="s">
        <v>67</v>
      </c>
      <c r="E81" s="47" t="s">
        <v>160</v>
      </c>
      <c r="F81" s="58">
        <v>0.4</v>
      </c>
      <c r="G81" s="58">
        <v>0.5</v>
      </c>
      <c r="H81" s="18" t="s">
        <v>233</v>
      </c>
      <c r="I81" s="60" t="s">
        <v>185</v>
      </c>
    </row>
    <row r="82" spans="1:9" s="30" customFormat="1" ht="104.25" customHeight="1">
      <c r="A82" s="54" t="s">
        <v>119</v>
      </c>
      <c r="B82" s="56" t="s">
        <v>6</v>
      </c>
      <c r="C82" s="11">
        <v>1821372000</v>
      </c>
      <c r="D82" s="55" t="s">
        <v>67</v>
      </c>
      <c r="E82" s="55" t="s">
        <v>161</v>
      </c>
      <c r="F82" s="16">
        <v>0.85</v>
      </c>
      <c r="G82" s="16">
        <v>0.85</v>
      </c>
      <c r="H82" s="17" t="s">
        <v>251</v>
      </c>
      <c r="I82" s="22" t="s">
        <v>179</v>
      </c>
    </row>
    <row r="83" spans="1:9" s="30" customFormat="1" ht="87" customHeight="1">
      <c r="A83" s="44" t="s">
        <v>120</v>
      </c>
      <c r="B83" s="41" t="s">
        <v>2</v>
      </c>
      <c r="C83" s="10">
        <v>31477425096</v>
      </c>
      <c r="D83" s="47" t="s">
        <v>67</v>
      </c>
      <c r="E83" s="47" t="s">
        <v>153</v>
      </c>
      <c r="F83" s="14">
        <v>0.9</v>
      </c>
      <c r="G83" s="14">
        <v>0.9</v>
      </c>
      <c r="H83" s="18" t="s">
        <v>275</v>
      </c>
      <c r="I83" s="60" t="s">
        <v>191</v>
      </c>
    </row>
    <row r="84" spans="1:9" s="30" customFormat="1" ht="91.5" customHeight="1">
      <c r="A84" s="79" t="s">
        <v>121</v>
      </c>
      <c r="B84" s="80" t="s">
        <v>7</v>
      </c>
      <c r="C84" s="12">
        <v>9701814409</v>
      </c>
      <c r="D84" s="24" t="s">
        <v>67</v>
      </c>
      <c r="E84" s="71" t="s">
        <v>153</v>
      </c>
      <c r="F84" s="81"/>
      <c r="G84" s="81">
        <v>0.48</v>
      </c>
      <c r="H84" s="98" t="s">
        <v>276</v>
      </c>
      <c r="I84" s="73" t="s">
        <v>191</v>
      </c>
    </row>
    <row r="85" spans="1:9" s="30" customFormat="1" ht="84" customHeight="1">
      <c r="A85" s="79"/>
      <c r="B85" s="80"/>
      <c r="C85" s="11">
        <v>10571040496</v>
      </c>
      <c r="D85" s="54" t="s">
        <v>68</v>
      </c>
      <c r="E85" s="71"/>
      <c r="F85" s="81"/>
      <c r="G85" s="81"/>
      <c r="H85" s="98"/>
      <c r="I85" s="73"/>
    </row>
    <row r="86" spans="1:9" s="30" customFormat="1" ht="52.5" customHeight="1">
      <c r="A86" s="82" t="s">
        <v>122</v>
      </c>
      <c r="B86" s="83" t="s">
        <v>8</v>
      </c>
      <c r="C86" s="10">
        <v>2167423947</v>
      </c>
      <c r="D86" s="47" t="s">
        <v>67</v>
      </c>
      <c r="E86" s="84" t="s">
        <v>160</v>
      </c>
      <c r="F86" s="77">
        <v>0.12</v>
      </c>
      <c r="G86" s="77">
        <v>0.5</v>
      </c>
      <c r="H86" s="78" t="s">
        <v>260</v>
      </c>
      <c r="I86" s="85" t="s">
        <v>204</v>
      </c>
    </row>
    <row r="87" spans="1:9" s="30" customFormat="1" ht="70.5" customHeight="1">
      <c r="A87" s="82"/>
      <c r="B87" s="83"/>
      <c r="C87" s="10">
        <v>492986073</v>
      </c>
      <c r="D87" s="47" t="s">
        <v>67</v>
      </c>
      <c r="E87" s="84"/>
      <c r="F87" s="77"/>
      <c r="G87" s="77"/>
      <c r="H87" s="78"/>
      <c r="I87" s="85"/>
    </row>
    <row r="88" spans="1:9" s="30" customFormat="1" ht="105">
      <c r="A88" s="54" t="s">
        <v>125</v>
      </c>
      <c r="B88" s="56" t="s">
        <v>11</v>
      </c>
      <c r="C88" s="11">
        <v>1330588005</v>
      </c>
      <c r="D88" s="55" t="s">
        <v>67</v>
      </c>
      <c r="E88" s="55" t="s">
        <v>160</v>
      </c>
      <c r="F88" s="50">
        <v>0</v>
      </c>
      <c r="G88" s="50">
        <v>0</v>
      </c>
      <c r="H88" s="35" t="s">
        <v>269</v>
      </c>
      <c r="I88" s="23" t="s">
        <v>196</v>
      </c>
    </row>
    <row r="89" spans="1:9" s="30" customFormat="1" ht="86.25" customHeight="1">
      <c r="A89" s="44" t="s">
        <v>126</v>
      </c>
      <c r="B89" s="41" t="s">
        <v>12</v>
      </c>
      <c r="C89" s="10">
        <v>7555330160</v>
      </c>
      <c r="D89" s="47" t="s">
        <v>67</v>
      </c>
      <c r="E89" s="47" t="s">
        <v>161</v>
      </c>
      <c r="F89" s="42">
        <v>1</v>
      </c>
      <c r="G89" s="57">
        <v>0.5</v>
      </c>
      <c r="H89" s="18" t="s">
        <v>249</v>
      </c>
      <c r="I89" s="60" t="s">
        <v>205</v>
      </c>
    </row>
    <row r="90" spans="1:9" s="30" customFormat="1" ht="117" customHeight="1">
      <c r="A90" s="54" t="s">
        <v>127</v>
      </c>
      <c r="B90" s="56" t="s">
        <v>13</v>
      </c>
      <c r="C90" s="11">
        <v>2100000000</v>
      </c>
      <c r="D90" s="55" t="s">
        <v>67</v>
      </c>
      <c r="E90" s="55" t="s">
        <v>160</v>
      </c>
      <c r="F90" s="50">
        <v>0.05</v>
      </c>
      <c r="G90" s="50">
        <v>0.5</v>
      </c>
      <c r="H90" s="35" t="s">
        <v>217</v>
      </c>
      <c r="I90" s="64" t="s">
        <v>184</v>
      </c>
    </row>
    <row r="91" spans="1:9" s="30" customFormat="1" ht="120">
      <c r="A91" s="44" t="s">
        <v>128</v>
      </c>
      <c r="B91" s="41" t="s">
        <v>14</v>
      </c>
      <c r="C91" s="10">
        <v>968614185</v>
      </c>
      <c r="D91" s="47" t="s">
        <v>67</v>
      </c>
      <c r="E91" s="47" t="s">
        <v>160</v>
      </c>
      <c r="F91" s="42">
        <v>0.73</v>
      </c>
      <c r="G91" s="42">
        <v>0.46</v>
      </c>
      <c r="H91" s="18" t="s">
        <v>210</v>
      </c>
      <c r="I91" s="61" t="s">
        <v>188</v>
      </c>
    </row>
    <row r="92" spans="1:9" s="30" customFormat="1" ht="151.5" customHeight="1">
      <c r="A92" s="54" t="s">
        <v>129</v>
      </c>
      <c r="B92" s="56" t="s">
        <v>15</v>
      </c>
      <c r="C92" s="11">
        <v>1371568036</v>
      </c>
      <c r="D92" s="55" t="s">
        <v>67</v>
      </c>
      <c r="E92" s="55" t="s">
        <v>162</v>
      </c>
      <c r="F92" s="50">
        <v>0.71360000000000001</v>
      </c>
      <c r="G92" s="50">
        <v>0.71</v>
      </c>
      <c r="H92" s="36" t="s">
        <v>261</v>
      </c>
      <c r="I92" s="64" t="s">
        <v>206</v>
      </c>
    </row>
    <row r="93" spans="1:9" s="30" customFormat="1" ht="131.25" customHeight="1">
      <c r="A93" s="44" t="s">
        <v>130</v>
      </c>
      <c r="B93" s="41" t="s">
        <v>16</v>
      </c>
      <c r="C93" s="10">
        <v>8956414765</v>
      </c>
      <c r="D93" s="47" t="s">
        <v>67</v>
      </c>
      <c r="E93" s="47" t="s">
        <v>160</v>
      </c>
      <c r="F93" s="42">
        <v>0.215</v>
      </c>
      <c r="G93" s="57">
        <v>0.30620000000000003</v>
      </c>
      <c r="H93" s="18" t="s">
        <v>230</v>
      </c>
      <c r="I93" s="60" t="s">
        <v>185</v>
      </c>
    </row>
    <row r="94" spans="1:9" s="30" customFormat="1" ht="104.25" customHeight="1">
      <c r="A94" s="54" t="s">
        <v>131</v>
      </c>
      <c r="B94" s="56" t="s">
        <v>17</v>
      </c>
      <c r="C94" s="11">
        <v>735000000</v>
      </c>
      <c r="D94" s="55" t="s">
        <v>67</v>
      </c>
      <c r="E94" s="55" t="s">
        <v>153</v>
      </c>
      <c r="F94" s="50"/>
      <c r="G94" s="50"/>
      <c r="H94" s="17" t="s">
        <v>280</v>
      </c>
      <c r="I94" s="21" t="s">
        <v>183</v>
      </c>
    </row>
    <row r="95" spans="1:9" s="30" customFormat="1" ht="54.75" customHeight="1">
      <c r="A95" s="82" t="s">
        <v>132</v>
      </c>
      <c r="B95" s="83" t="s">
        <v>18</v>
      </c>
      <c r="C95" s="10">
        <v>1576930726</v>
      </c>
      <c r="D95" s="47" t="s">
        <v>67</v>
      </c>
      <c r="E95" s="84" t="s">
        <v>160</v>
      </c>
      <c r="F95" s="77"/>
      <c r="G95" s="77"/>
      <c r="H95" s="78" t="s">
        <v>219</v>
      </c>
      <c r="I95" s="78" t="s">
        <v>184</v>
      </c>
    </row>
    <row r="96" spans="1:9" s="30" customFormat="1" ht="50.25" customHeight="1">
      <c r="A96" s="82"/>
      <c r="B96" s="83"/>
      <c r="C96" s="10">
        <v>20000000</v>
      </c>
      <c r="D96" s="44" t="s">
        <v>68</v>
      </c>
      <c r="E96" s="84"/>
      <c r="F96" s="77"/>
      <c r="G96" s="77"/>
      <c r="H96" s="78"/>
      <c r="I96" s="78"/>
    </row>
    <row r="97" spans="1:9" s="30" customFormat="1" ht="64.5" customHeight="1">
      <c r="A97" s="54" t="s">
        <v>133</v>
      </c>
      <c r="B97" s="56" t="s">
        <v>19</v>
      </c>
      <c r="C97" s="11">
        <v>3717663560</v>
      </c>
      <c r="D97" s="55" t="s">
        <v>67</v>
      </c>
      <c r="E97" s="55" t="s">
        <v>153</v>
      </c>
      <c r="F97" s="50">
        <v>0</v>
      </c>
      <c r="G97" s="50">
        <v>0</v>
      </c>
      <c r="H97" s="17" t="s">
        <v>271</v>
      </c>
      <c r="I97" s="22" t="s">
        <v>189</v>
      </c>
    </row>
    <row r="98" spans="1:9" s="30" customFormat="1" ht="81" customHeight="1">
      <c r="A98" s="44" t="s">
        <v>134</v>
      </c>
      <c r="B98" s="41" t="s">
        <v>20</v>
      </c>
      <c r="C98" s="10">
        <v>73309855</v>
      </c>
      <c r="D98" s="47" t="s">
        <v>67</v>
      </c>
      <c r="E98" s="47" t="s">
        <v>153</v>
      </c>
      <c r="F98" s="42">
        <v>0.05</v>
      </c>
      <c r="G98" s="42">
        <v>0</v>
      </c>
      <c r="H98" s="18" t="s">
        <v>273</v>
      </c>
      <c r="I98" s="60" t="s">
        <v>207</v>
      </c>
    </row>
    <row r="99" spans="1:9" s="30" customFormat="1" ht="58.5" customHeight="1">
      <c r="A99" s="69">
        <v>2013000100107</v>
      </c>
      <c r="B99" s="70" t="s">
        <v>140</v>
      </c>
      <c r="C99" s="11">
        <v>18377922119</v>
      </c>
      <c r="D99" s="54" t="s">
        <v>143</v>
      </c>
      <c r="E99" s="71" t="s">
        <v>162</v>
      </c>
      <c r="F99" s="72">
        <v>0.02</v>
      </c>
      <c r="G99" s="72">
        <v>0.5</v>
      </c>
      <c r="H99" s="98" t="s">
        <v>253</v>
      </c>
      <c r="I99" s="98" t="s">
        <v>208</v>
      </c>
    </row>
    <row r="100" spans="1:9" s="30" customFormat="1" ht="22.5" customHeight="1">
      <c r="A100" s="69"/>
      <c r="B100" s="70"/>
      <c r="C100" s="11">
        <v>1000000000</v>
      </c>
      <c r="D100" s="54" t="s">
        <v>144</v>
      </c>
      <c r="E100" s="71"/>
      <c r="F100" s="72"/>
      <c r="G100" s="72"/>
      <c r="H100" s="98"/>
      <c r="I100" s="98"/>
    </row>
    <row r="101" spans="1:9" s="30" customFormat="1" ht="72.75" customHeight="1">
      <c r="A101" s="69"/>
      <c r="B101" s="70"/>
      <c r="C101" s="11">
        <v>17852350000</v>
      </c>
      <c r="D101" s="54" t="s">
        <v>145</v>
      </c>
      <c r="E101" s="71"/>
      <c r="F101" s="72"/>
      <c r="G101" s="72"/>
      <c r="H101" s="98"/>
      <c r="I101" s="98"/>
    </row>
    <row r="102" spans="1:9" s="30" customFormat="1" ht="60">
      <c r="A102" s="46">
        <v>2013000100259</v>
      </c>
      <c r="B102" s="41" t="s">
        <v>142</v>
      </c>
      <c r="C102" s="10">
        <v>8992205776</v>
      </c>
      <c r="D102" s="44" t="s">
        <v>141</v>
      </c>
      <c r="E102" s="47" t="s">
        <v>153</v>
      </c>
      <c r="F102" s="42">
        <v>0</v>
      </c>
      <c r="G102" s="42">
        <v>0</v>
      </c>
      <c r="H102" s="18" t="s">
        <v>281</v>
      </c>
      <c r="I102" s="61" t="s">
        <v>204</v>
      </c>
    </row>
    <row r="103" spans="1:9" s="30" customFormat="1" ht="42.75" customHeight="1">
      <c r="A103" s="65">
        <v>2013000070024</v>
      </c>
      <c r="B103" s="99" t="s">
        <v>167</v>
      </c>
      <c r="C103" s="8">
        <v>2000000000</v>
      </c>
      <c r="D103" s="45" t="s">
        <v>170</v>
      </c>
      <c r="E103" s="66" t="s">
        <v>155</v>
      </c>
      <c r="F103" s="67">
        <v>0</v>
      </c>
      <c r="G103" s="67">
        <v>0</v>
      </c>
      <c r="H103" s="73" t="s">
        <v>283</v>
      </c>
      <c r="I103" s="73" t="s">
        <v>201</v>
      </c>
    </row>
    <row r="104" spans="1:9" s="30" customFormat="1" ht="36.75" customHeight="1">
      <c r="A104" s="65"/>
      <c r="B104" s="99"/>
      <c r="C104" s="8">
        <v>5350000000</v>
      </c>
      <c r="D104" s="45" t="s">
        <v>168</v>
      </c>
      <c r="E104" s="66"/>
      <c r="F104" s="68"/>
      <c r="G104" s="67"/>
      <c r="H104" s="73"/>
      <c r="I104" s="73"/>
    </row>
    <row r="105" spans="1:9" s="30" customFormat="1" ht="64.5" customHeight="1">
      <c r="A105" s="19">
        <v>2013000070055</v>
      </c>
      <c r="B105" s="40" t="s">
        <v>169</v>
      </c>
      <c r="C105" s="37">
        <v>11593068870</v>
      </c>
      <c r="D105" s="61" t="s">
        <v>170</v>
      </c>
      <c r="E105" s="60" t="s">
        <v>161</v>
      </c>
      <c r="F105" s="20">
        <v>0.22</v>
      </c>
      <c r="G105" s="20">
        <v>0.5</v>
      </c>
      <c r="H105" s="18" t="s">
        <v>252</v>
      </c>
      <c r="I105" s="60" t="s">
        <v>203</v>
      </c>
    </row>
    <row r="106" spans="1:9" s="30" customFormat="1" ht="44.25" customHeight="1">
      <c r="A106" s="74">
        <v>2013000070045</v>
      </c>
      <c r="B106" s="100" t="s">
        <v>171</v>
      </c>
      <c r="C106" s="38">
        <v>22344951168</v>
      </c>
      <c r="D106" s="35" t="s">
        <v>170</v>
      </c>
      <c r="E106" s="73" t="s">
        <v>153</v>
      </c>
      <c r="F106" s="75"/>
      <c r="G106" s="75"/>
      <c r="H106" s="73" t="s">
        <v>284</v>
      </c>
      <c r="I106" s="73" t="s">
        <v>191</v>
      </c>
    </row>
    <row r="107" spans="1:9" s="30" customFormat="1" ht="19.5" customHeight="1">
      <c r="A107" s="74"/>
      <c r="B107" s="100"/>
      <c r="C107" s="38">
        <v>8327310456</v>
      </c>
      <c r="D107" s="35" t="s">
        <v>172</v>
      </c>
      <c r="E107" s="73"/>
      <c r="F107" s="76"/>
      <c r="G107" s="76"/>
      <c r="H107" s="73"/>
      <c r="I107" s="73"/>
    </row>
    <row r="108" spans="1:9" s="30" customFormat="1" ht="39" customHeight="1">
      <c r="A108" s="74"/>
      <c r="B108" s="100"/>
      <c r="C108" s="38">
        <v>21847898376</v>
      </c>
      <c r="D108" s="35" t="s">
        <v>173</v>
      </c>
      <c r="E108" s="73"/>
      <c r="F108" s="76"/>
      <c r="G108" s="76"/>
      <c r="H108" s="73"/>
      <c r="I108" s="73"/>
    </row>
    <row r="109" spans="1:9" s="30" customFormat="1" ht="45" customHeight="1">
      <c r="A109" s="65">
        <v>2014005810001</v>
      </c>
      <c r="B109" s="99" t="s">
        <v>285</v>
      </c>
      <c r="C109" s="8">
        <v>10001000000</v>
      </c>
      <c r="D109" s="39" t="s">
        <v>67</v>
      </c>
      <c r="E109" s="66" t="s">
        <v>160</v>
      </c>
      <c r="F109" s="67"/>
      <c r="G109" s="67"/>
      <c r="H109" s="68"/>
      <c r="I109" s="68"/>
    </row>
    <row r="110" spans="1:9" s="30" customFormat="1" ht="20.25" customHeight="1">
      <c r="A110" s="65"/>
      <c r="B110" s="99"/>
      <c r="C110" s="8">
        <v>9999000000</v>
      </c>
      <c r="D110" s="39" t="s">
        <v>147</v>
      </c>
      <c r="E110" s="66"/>
      <c r="F110" s="68"/>
      <c r="G110" s="68"/>
      <c r="H110" s="68"/>
      <c r="I110" s="68"/>
    </row>
    <row r="111" spans="1:9" s="30" customFormat="1" ht="24.75" customHeight="1">
      <c r="A111" s="65"/>
      <c r="B111" s="99"/>
      <c r="C111" s="8">
        <v>11041960367.620001</v>
      </c>
      <c r="D111" s="39" t="s">
        <v>150</v>
      </c>
      <c r="E111" s="66"/>
      <c r="F111" s="68"/>
      <c r="G111" s="68"/>
      <c r="H111" s="68"/>
      <c r="I111" s="68"/>
    </row>
  </sheetData>
  <autoFilter ref="A4:I111"/>
  <mergeCells count="172">
    <mergeCell ref="F75:F76"/>
    <mergeCell ref="G106:G108"/>
    <mergeCell ref="H106:H108"/>
    <mergeCell ref="I106:I108"/>
    <mergeCell ref="H33:H34"/>
    <mergeCell ref="H61:H62"/>
    <mergeCell ref="H37:H39"/>
    <mergeCell ref="H75:H76"/>
    <mergeCell ref="H73:H74"/>
    <mergeCell ref="I37:I39"/>
    <mergeCell ref="I45:I46"/>
    <mergeCell ref="I56:I58"/>
    <mergeCell ref="I61:I62"/>
    <mergeCell ref="I63:I64"/>
    <mergeCell ref="F63:F64"/>
    <mergeCell ref="G45:G46"/>
    <mergeCell ref="I73:I74"/>
    <mergeCell ref="I75:I76"/>
    <mergeCell ref="G75:G76"/>
    <mergeCell ref="I69:I72"/>
    <mergeCell ref="H45:H46"/>
    <mergeCell ref="H69:H72"/>
    <mergeCell ref="I10:I11"/>
    <mergeCell ref="C17:C18"/>
    <mergeCell ref="D17:D18"/>
    <mergeCell ref="A73:A74"/>
    <mergeCell ref="B73:B74"/>
    <mergeCell ref="E73:E74"/>
    <mergeCell ref="A23:A24"/>
    <mergeCell ref="B23:B24"/>
    <mergeCell ref="F23:F24"/>
    <mergeCell ref="A19:A20"/>
    <mergeCell ref="B19:B20"/>
    <mergeCell ref="F19:F20"/>
    <mergeCell ref="A61:A62"/>
    <mergeCell ref="A56:A58"/>
    <mergeCell ref="E45:E46"/>
    <mergeCell ref="E27:E28"/>
    <mergeCell ref="E17:E18"/>
    <mergeCell ref="E29:E30"/>
    <mergeCell ref="E37:E39"/>
    <mergeCell ref="E33:E34"/>
    <mergeCell ref="A27:A28"/>
    <mergeCell ref="B61:B62"/>
    <mergeCell ref="F45:F46"/>
    <mergeCell ref="B56:B58"/>
    <mergeCell ref="H10:H11"/>
    <mergeCell ref="H99:H101"/>
    <mergeCell ref="H86:H87"/>
    <mergeCell ref="H63:H64"/>
    <mergeCell ref="H56:H58"/>
    <mergeCell ref="H84:H85"/>
    <mergeCell ref="H15:H16"/>
    <mergeCell ref="H23:H24"/>
    <mergeCell ref="H29:H30"/>
    <mergeCell ref="H31:H32"/>
    <mergeCell ref="B29:B30"/>
    <mergeCell ref="E31:E32"/>
    <mergeCell ref="A31:A32"/>
    <mergeCell ref="B27:B28"/>
    <mergeCell ref="E19:E20"/>
    <mergeCell ref="E23:E24"/>
    <mergeCell ref="I31:I32"/>
    <mergeCell ref="G31:G32"/>
    <mergeCell ref="G33:G34"/>
    <mergeCell ref="I33:I34"/>
    <mergeCell ref="H27:H28"/>
    <mergeCell ref="I27:I28"/>
    <mergeCell ref="I29:I30"/>
    <mergeCell ref="G29:G30"/>
    <mergeCell ref="I23:I24"/>
    <mergeCell ref="G23:G24"/>
    <mergeCell ref="G19:G20"/>
    <mergeCell ref="I19:I20"/>
    <mergeCell ref="G73:G74"/>
    <mergeCell ref="G69:G72"/>
    <mergeCell ref="G56:G58"/>
    <mergeCell ref="G61:G62"/>
    <mergeCell ref="G63:G64"/>
    <mergeCell ref="G37:G39"/>
    <mergeCell ref="G15:G16"/>
    <mergeCell ref="I15:I16"/>
    <mergeCell ref="H19:H20"/>
    <mergeCell ref="H17:H18"/>
    <mergeCell ref="I17:I18"/>
    <mergeCell ref="F73:F74"/>
    <mergeCell ref="E69:E72"/>
    <mergeCell ref="F69:F72"/>
    <mergeCell ref="F61:F62"/>
    <mergeCell ref="E61:E62"/>
    <mergeCell ref="E63:E64"/>
    <mergeCell ref="A45:A46"/>
    <mergeCell ref="B45:B46"/>
    <mergeCell ref="F37:F39"/>
    <mergeCell ref="A37:A39"/>
    <mergeCell ref="B37:B39"/>
    <mergeCell ref="F56:F58"/>
    <mergeCell ref="A1:G1"/>
    <mergeCell ref="A2:G2"/>
    <mergeCell ref="A33:A34"/>
    <mergeCell ref="B33:B34"/>
    <mergeCell ref="F33:F34"/>
    <mergeCell ref="F29:F30"/>
    <mergeCell ref="F27:F28"/>
    <mergeCell ref="G27:G28"/>
    <mergeCell ref="B31:B32"/>
    <mergeCell ref="F31:F32"/>
    <mergeCell ref="A15:A16"/>
    <mergeCell ref="B15:B16"/>
    <mergeCell ref="F15:F16"/>
    <mergeCell ref="E15:E16"/>
    <mergeCell ref="A10:A11"/>
    <mergeCell ref="E10:E11"/>
    <mergeCell ref="B10:B11"/>
    <mergeCell ref="F10:F11"/>
    <mergeCell ref="G10:G11"/>
    <mergeCell ref="G17:G18"/>
    <mergeCell ref="A17:A18"/>
    <mergeCell ref="B17:B18"/>
    <mergeCell ref="F17:F18"/>
    <mergeCell ref="A29:A30"/>
    <mergeCell ref="A75:A76"/>
    <mergeCell ref="B75:B76"/>
    <mergeCell ref="E75:E76"/>
    <mergeCell ref="E56:E58"/>
    <mergeCell ref="B69:B72"/>
    <mergeCell ref="A69:A72"/>
    <mergeCell ref="A63:A64"/>
    <mergeCell ref="A95:A96"/>
    <mergeCell ref="B95:B96"/>
    <mergeCell ref="E95:E96"/>
    <mergeCell ref="B63:B64"/>
    <mergeCell ref="F95:F96"/>
    <mergeCell ref="G95:G96"/>
    <mergeCell ref="I95:I96"/>
    <mergeCell ref="A84:A85"/>
    <mergeCell ref="B84:B85"/>
    <mergeCell ref="E84:E85"/>
    <mergeCell ref="F84:F85"/>
    <mergeCell ref="G84:G85"/>
    <mergeCell ref="I84:I85"/>
    <mergeCell ref="A86:A87"/>
    <mergeCell ref="B86:B87"/>
    <mergeCell ref="E86:E87"/>
    <mergeCell ref="F86:F87"/>
    <mergeCell ref="G86:G87"/>
    <mergeCell ref="I86:I87"/>
    <mergeCell ref="H95:H96"/>
    <mergeCell ref="A109:A111"/>
    <mergeCell ref="B109:B111"/>
    <mergeCell ref="E109:E111"/>
    <mergeCell ref="F109:F111"/>
    <mergeCell ref="G109:G111"/>
    <mergeCell ref="H109:H111"/>
    <mergeCell ref="I109:I111"/>
    <mergeCell ref="A99:A101"/>
    <mergeCell ref="B99:B101"/>
    <mergeCell ref="E99:E101"/>
    <mergeCell ref="F99:F101"/>
    <mergeCell ref="G99:G101"/>
    <mergeCell ref="I99:I101"/>
    <mergeCell ref="A103:A104"/>
    <mergeCell ref="B103:B104"/>
    <mergeCell ref="E103:E104"/>
    <mergeCell ref="F103:F104"/>
    <mergeCell ref="G103:G104"/>
    <mergeCell ref="I103:I104"/>
    <mergeCell ref="H103:H104"/>
    <mergeCell ref="A106:A108"/>
    <mergeCell ref="B106:B108"/>
    <mergeCell ref="E106:E108"/>
    <mergeCell ref="F106:F108"/>
  </mergeCells>
  <pageMargins left="0.70866141732283472" right="0.70866141732283472" top="0.74803149606299213" bottom="0.74803149606299213" header="0.31496062992125984" footer="0.31496062992125984"/>
  <pageSetup scale="45" fitToHeight="3" orientation="landscape" r:id="rId1"/>
  <rowBreaks count="5" manualBreakCount="5">
    <brk id="14" max="8" man="1"/>
    <brk id="32" max="16383" man="1"/>
    <brk id="47" max="8" man="1"/>
    <brk id="62" max="16383" man="1"/>
    <brk id="9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2012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COMPAQ</dc:creator>
  <cp:lastModifiedBy>PLANEA18</cp:lastModifiedBy>
  <cp:lastPrinted>2014-06-05T21:14:12Z</cp:lastPrinted>
  <dcterms:created xsi:type="dcterms:W3CDTF">2013-11-04T20:26:48Z</dcterms:created>
  <dcterms:modified xsi:type="dcterms:W3CDTF">2014-06-05T22:11:51Z</dcterms:modified>
</cp:coreProperties>
</file>