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827"/>
  <workbookPr defaultThemeVersion="166925"/>
  <mc:AlternateContent xmlns:mc="http://schemas.openxmlformats.org/markup-compatibility/2006">
    <mc:Choice Requires="x15">
      <x15ac:absPath xmlns:x15ac="http://schemas.microsoft.com/office/spreadsheetml/2010/11/ac" url="H:\S_PLANEACION\BANCO DE PROYECTOS\2018\"/>
    </mc:Choice>
  </mc:AlternateContent>
  <bookViews>
    <workbookView xWindow="0" yWindow="0" windowWidth="28800" windowHeight="12210"/>
  </bookViews>
  <sheets>
    <sheet name="Hoja1" sheetId="1" r:id="rId1"/>
  </sheets>
  <externalReferences>
    <externalReference r:id="rId2"/>
  </externalReferences>
  <definedNames>
    <definedName name="_xlnm._FilterDatabase" localSheetId="0" hidden="1">Hoja1!$G$1:$G$343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 i="1" l="1"/>
  <c r="I10" i="1" s="1"/>
  <c r="J11" i="1"/>
  <c r="I11" i="1" s="1"/>
  <c r="J12" i="1"/>
  <c r="I12" i="1" s="1"/>
  <c r="J13" i="1"/>
  <c r="I13" i="1" s="1"/>
  <c r="I14" i="1"/>
  <c r="J15" i="1"/>
  <c r="I15" i="1" s="1"/>
  <c r="J16" i="1"/>
  <c r="I16" i="1" s="1"/>
  <c r="J17" i="1"/>
  <c r="I17" i="1" s="1"/>
  <c r="J18" i="1"/>
  <c r="I18" i="1" s="1"/>
  <c r="I19" i="1"/>
  <c r="I20" i="1"/>
  <c r="I21" i="1"/>
  <c r="I22" i="1"/>
  <c r="J23" i="1"/>
  <c r="I23" i="1" s="1"/>
  <c r="I24" i="1"/>
  <c r="I25" i="1"/>
  <c r="J26" i="1"/>
  <c r="I26" i="1" s="1"/>
  <c r="J27" i="1"/>
  <c r="I27" i="1" s="1"/>
  <c r="J28" i="1"/>
  <c r="I28" i="1" s="1"/>
  <c r="I29" i="1"/>
  <c r="I30" i="1"/>
  <c r="I31" i="1"/>
  <c r="I32" i="1"/>
  <c r="I33" i="1"/>
  <c r="J34" i="1"/>
  <c r="I34" i="1" s="1"/>
  <c r="J35" i="1"/>
  <c r="I35" i="1" s="1"/>
  <c r="J36" i="1"/>
  <c r="I36" i="1" s="1"/>
  <c r="J37" i="1"/>
  <c r="I37" i="1" s="1"/>
  <c r="J38" i="1"/>
  <c r="I38" i="1" s="1"/>
  <c r="J39" i="1"/>
  <c r="I39" i="1" s="1"/>
  <c r="J40" i="1"/>
  <c r="I40" i="1" s="1"/>
  <c r="J41" i="1"/>
  <c r="I41" i="1" s="1"/>
  <c r="J42" i="1"/>
  <c r="I42" i="1" s="1"/>
  <c r="J43" i="1"/>
  <c r="I43" i="1" s="1"/>
  <c r="J44" i="1"/>
  <c r="I44" i="1" s="1"/>
  <c r="J45" i="1"/>
  <c r="I45" i="1" s="1"/>
  <c r="J46" i="1"/>
  <c r="I46" i="1" s="1"/>
  <c r="J47" i="1"/>
  <c r="I47" i="1" s="1"/>
  <c r="J48" i="1"/>
  <c r="I48" i="1" s="1"/>
  <c r="J49" i="1"/>
  <c r="I49" i="1" s="1"/>
  <c r="J50" i="1"/>
  <c r="I50" i="1" s="1"/>
  <c r="J51" i="1"/>
  <c r="I51" i="1" s="1"/>
  <c r="J52" i="1"/>
  <c r="I52" i="1" s="1"/>
  <c r="I53" i="1"/>
  <c r="J54" i="1"/>
  <c r="I54" i="1" s="1"/>
  <c r="J55" i="1"/>
  <c r="I55" i="1" s="1"/>
  <c r="J56" i="1"/>
  <c r="I56" i="1" s="1"/>
  <c r="J57" i="1"/>
  <c r="I57" i="1" s="1"/>
  <c r="J58" i="1"/>
  <c r="I58" i="1" s="1"/>
  <c r="I59" i="1"/>
  <c r="I60" i="1"/>
  <c r="I61" i="1"/>
  <c r="I62" i="1"/>
  <c r="J63" i="1"/>
  <c r="I63" i="1" s="1"/>
  <c r="J64" i="1"/>
  <c r="I64" i="1" s="1"/>
  <c r="J65" i="1"/>
  <c r="I65" i="1" s="1"/>
  <c r="J66" i="1"/>
  <c r="I66" i="1" s="1"/>
  <c r="J67" i="1"/>
  <c r="I67" i="1" s="1"/>
  <c r="I68" i="1"/>
  <c r="I69" i="1"/>
  <c r="I70" i="1"/>
  <c r="I71" i="1"/>
  <c r="I72" i="1"/>
  <c r="I73" i="1"/>
  <c r="I74" i="1"/>
  <c r="I75" i="1"/>
  <c r="I76" i="1"/>
  <c r="I77" i="1"/>
  <c r="I78" i="1"/>
  <c r="J79" i="1"/>
  <c r="I79" i="1" s="1"/>
  <c r="I80" i="1"/>
  <c r="I81" i="1"/>
  <c r="I82" i="1"/>
  <c r="J83" i="1"/>
  <c r="I83" i="1" s="1"/>
  <c r="J84" i="1"/>
  <c r="I84" i="1" s="1"/>
  <c r="I85" i="1"/>
  <c r="I86" i="1"/>
  <c r="I87" i="1"/>
  <c r="I88" i="1"/>
  <c r="J89" i="1"/>
  <c r="I89" i="1" s="1"/>
  <c r="J90" i="1"/>
  <c r="I90" i="1" s="1"/>
  <c r="I91" i="1"/>
  <c r="I92" i="1"/>
  <c r="J93" i="1"/>
  <c r="I93" i="1" s="1"/>
  <c r="I94" i="1"/>
  <c r="J95" i="1"/>
  <c r="I95" i="1" s="1"/>
  <c r="J96" i="1"/>
  <c r="I96" i="1" s="1"/>
  <c r="J97" i="1"/>
  <c r="I97" i="1" s="1"/>
  <c r="J98" i="1"/>
  <c r="I98" i="1" s="1"/>
  <c r="I99" i="1"/>
  <c r="I100" i="1"/>
  <c r="I101" i="1"/>
  <c r="I102" i="1"/>
  <c r="I103" i="1"/>
  <c r="J104" i="1"/>
  <c r="I104" i="1" s="1"/>
  <c r="J105" i="1"/>
  <c r="I105" i="1" s="1"/>
  <c r="J106" i="1"/>
  <c r="I106" i="1" s="1"/>
  <c r="J107" i="1"/>
  <c r="I107" i="1" s="1"/>
  <c r="J108" i="1"/>
  <c r="I108" i="1" s="1"/>
  <c r="J109" i="1"/>
  <c r="I109" i="1" s="1"/>
  <c r="J110" i="1"/>
  <c r="I110" i="1" s="1"/>
  <c r="J111" i="1"/>
  <c r="I111" i="1" s="1"/>
  <c r="J112" i="1"/>
  <c r="I112" i="1" s="1"/>
  <c r="I113" i="1"/>
  <c r="J114" i="1"/>
  <c r="I114" i="1" s="1"/>
  <c r="J115" i="1"/>
  <c r="I115" i="1" s="1"/>
  <c r="I116" i="1"/>
  <c r="J117" i="1"/>
  <c r="I117" i="1" s="1"/>
  <c r="I118" i="1"/>
  <c r="I119" i="1"/>
  <c r="J120" i="1"/>
  <c r="I120" i="1" s="1"/>
  <c r="J121" i="1"/>
  <c r="I121" i="1" s="1"/>
  <c r="J122" i="1"/>
  <c r="I122" i="1" s="1"/>
  <c r="J123" i="1"/>
  <c r="I123" i="1" s="1"/>
  <c r="J124" i="1"/>
  <c r="I124" i="1" s="1"/>
  <c r="J125" i="1"/>
  <c r="I125" i="1" s="1"/>
  <c r="J126" i="1"/>
  <c r="I126" i="1" s="1"/>
  <c r="J127" i="1"/>
  <c r="I127" i="1" s="1"/>
  <c r="J128" i="1"/>
  <c r="I128" i="1" s="1"/>
  <c r="J129" i="1"/>
  <c r="I129" i="1" s="1"/>
  <c r="I130" i="1"/>
  <c r="J131" i="1"/>
  <c r="I131" i="1" s="1"/>
  <c r="J132" i="1"/>
  <c r="I132" i="1" s="1"/>
  <c r="I133" i="1"/>
  <c r="I134" i="1"/>
  <c r="I135" i="1"/>
  <c r="J136" i="1"/>
  <c r="I136" i="1" s="1"/>
  <c r="I137" i="1"/>
  <c r="I138" i="1"/>
  <c r="J139" i="1"/>
  <c r="I139" i="1" s="1"/>
  <c r="I140" i="1"/>
  <c r="J141" i="1"/>
  <c r="I141" i="1" s="1"/>
  <c r="J142" i="1"/>
  <c r="I142" i="1" s="1"/>
  <c r="I143" i="1"/>
  <c r="I144" i="1"/>
  <c r="I145" i="1"/>
  <c r="I146" i="1"/>
  <c r="I147" i="1"/>
  <c r="J148" i="1"/>
  <c r="I148" i="1" s="1"/>
  <c r="I149" i="1"/>
  <c r="I150" i="1"/>
  <c r="I151" i="1"/>
  <c r="I152" i="1"/>
  <c r="J153" i="1"/>
  <c r="I153" i="1" s="1"/>
  <c r="I154" i="1"/>
  <c r="I155" i="1"/>
  <c r="J156" i="1"/>
  <c r="I156" i="1" s="1"/>
  <c r="J157" i="1"/>
  <c r="I157" i="1" s="1"/>
  <c r="J158" i="1"/>
  <c r="I158" i="1" s="1"/>
  <c r="J159" i="1"/>
  <c r="I159" i="1" s="1"/>
  <c r="J160" i="1"/>
  <c r="I160" i="1" s="1"/>
  <c r="J161" i="1"/>
  <c r="I161" i="1" s="1"/>
  <c r="J162" i="1"/>
  <c r="I162" i="1" s="1"/>
  <c r="J163" i="1"/>
  <c r="I163" i="1" s="1"/>
  <c r="J164" i="1"/>
  <c r="I164" i="1" s="1"/>
  <c r="J165" i="1"/>
  <c r="I165" i="1" s="1"/>
  <c r="J166" i="1"/>
  <c r="I166" i="1" s="1"/>
  <c r="I167" i="1"/>
  <c r="I168" i="1"/>
  <c r="I169" i="1"/>
  <c r="I170" i="1"/>
  <c r="J171" i="1"/>
  <c r="I171" i="1" s="1"/>
  <c r="J172" i="1"/>
  <c r="I172" i="1" s="1"/>
  <c r="J173" i="1"/>
  <c r="I173" i="1" s="1"/>
  <c r="J174" i="1"/>
  <c r="I174" i="1" s="1"/>
  <c r="J175" i="1"/>
  <c r="I175" i="1" s="1"/>
  <c r="J176" i="1"/>
  <c r="I176" i="1" s="1"/>
  <c r="I177" i="1"/>
  <c r="J178" i="1"/>
  <c r="I178" i="1" s="1"/>
  <c r="I179" i="1"/>
  <c r="I180" i="1"/>
  <c r="I181" i="1"/>
  <c r="I182" i="1"/>
  <c r="I183" i="1"/>
  <c r="J184" i="1"/>
  <c r="I184" i="1" s="1"/>
  <c r="J185" i="1"/>
  <c r="I185" i="1" s="1"/>
  <c r="I186" i="1"/>
  <c r="J187" i="1"/>
  <c r="I187" i="1" s="1"/>
  <c r="J188" i="1"/>
  <c r="I188" i="1" s="1"/>
  <c r="I189" i="1"/>
  <c r="I190" i="1"/>
  <c r="I191" i="1"/>
  <c r="I192" i="1"/>
  <c r="J193" i="1"/>
  <c r="I193" i="1" s="1"/>
  <c r="J194" i="1"/>
  <c r="I194" i="1" s="1"/>
  <c r="J195" i="1"/>
  <c r="I195" i="1" s="1"/>
  <c r="J196" i="1"/>
  <c r="I196" i="1" s="1"/>
  <c r="J197" i="1"/>
  <c r="I197" i="1" s="1"/>
  <c r="J198" i="1"/>
  <c r="I198" i="1" s="1"/>
  <c r="I199" i="1"/>
  <c r="J200" i="1"/>
  <c r="I200" i="1" s="1"/>
  <c r="J201" i="1"/>
  <c r="I201" i="1" s="1"/>
  <c r="I202" i="1"/>
  <c r="I203" i="1"/>
  <c r="J204" i="1"/>
  <c r="I204" i="1" s="1"/>
  <c r="J205" i="1"/>
  <c r="I205" i="1" s="1"/>
  <c r="J206" i="1"/>
  <c r="I206" i="1" s="1"/>
  <c r="J207" i="1"/>
  <c r="I207" i="1" s="1"/>
  <c r="J208" i="1"/>
  <c r="I208" i="1" s="1"/>
  <c r="J209" i="1"/>
  <c r="I209" i="1" s="1"/>
  <c r="J210" i="1"/>
  <c r="I210" i="1" s="1"/>
  <c r="J211" i="1"/>
  <c r="I211" i="1" s="1"/>
  <c r="J212" i="1"/>
  <c r="I212" i="1" s="1"/>
  <c r="J213" i="1"/>
  <c r="I213" i="1" s="1"/>
  <c r="J214" i="1"/>
  <c r="I214" i="1" s="1"/>
  <c r="J215" i="1"/>
  <c r="I215" i="1" s="1"/>
  <c r="J216" i="1"/>
  <c r="I216" i="1" s="1"/>
  <c r="J217" i="1"/>
  <c r="I217" i="1" s="1"/>
  <c r="J218" i="1"/>
  <c r="I218" i="1" s="1"/>
  <c r="J219" i="1"/>
  <c r="I219" i="1" s="1"/>
  <c r="J220" i="1"/>
  <c r="I220" i="1" s="1"/>
  <c r="J221" i="1"/>
  <c r="I221" i="1" s="1"/>
  <c r="J222" i="1"/>
  <c r="I222" i="1" s="1"/>
  <c r="J223" i="1"/>
  <c r="I223" i="1" s="1"/>
  <c r="J224" i="1"/>
  <c r="I224" i="1" s="1"/>
  <c r="J225" i="1"/>
  <c r="I225" i="1" s="1"/>
  <c r="J226" i="1"/>
  <c r="I226" i="1" s="1"/>
  <c r="J227" i="1"/>
  <c r="I227" i="1" s="1"/>
  <c r="J228" i="1"/>
  <c r="I228" i="1" s="1"/>
  <c r="J229" i="1"/>
  <c r="I229" i="1" s="1"/>
  <c r="J230" i="1"/>
  <c r="I230" i="1" s="1"/>
  <c r="J231" i="1"/>
  <c r="I231" i="1" s="1"/>
  <c r="J232" i="1"/>
  <c r="I232" i="1" s="1"/>
  <c r="J233" i="1"/>
  <c r="I233" i="1" s="1"/>
  <c r="J234" i="1"/>
  <c r="I234" i="1" s="1"/>
  <c r="J235" i="1"/>
  <c r="I235" i="1" s="1"/>
  <c r="J236" i="1"/>
  <c r="I236" i="1" s="1"/>
  <c r="J237" i="1"/>
  <c r="I237" i="1" s="1"/>
  <c r="J238" i="1"/>
  <c r="I238" i="1" s="1"/>
  <c r="J239" i="1"/>
  <c r="I239" i="1" s="1"/>
  <c r="J240" i="1"/>
  <c r="I240" i="1" s="1"/>
  <c r="J241" i="1"/>
  <c r="I241" i="1" s="1"/>
  <c r="J242" i="1"/>
  <c r="I242" i="1" s="1"/>
  <c r="J243" i="1"/>
  <c r="I243" i="1" s="1"/>
  <c r="J244" i="1"/>
  <c r="I244" i="1" s="1"/>
  <c r="J245" i="1"/>
  <c r="I245" i="1" s="1"/>
  <c r="J246" i="1"/>
  <c r="I246" i="1" s="1"/>
  <c r="J247" i="1"/>
  <c r="I247" i="1" s="1"/>
  <c r="J248" i="1"/>
  <c r="I248" i="1" s="1"/>
  <c r="J249" i="1"/>
  <c r="I249" i="1" s="1"/>
  <c r="J250" i="1"/>
  <c r="I250" i="1" s="1"/>
  <c r="J251" i="1"/>
  <c r="I251" i="1" s="1"/>
  <c r="J252" i="1"/>
  <c r="I252" i="1" s="1"/>
  <c r="I253" i="1"/>
  <c r="I254" i="1"/>
  <c r="I255" i="1"/>
  <c r="I256" i="1"/>
  <c r="J257" i="1"/>
  <c r="I257" i="1" s="1"/>
  <c r="I258" i="1"/>
  <c r="J259" i="1"/>
  <c r="I259" i="1" s="1"/>
  <c r="J260" i="1"/>
  <c r="I260" i="1" s="1"/>
  <c r="I261" i="1"/>
  <c r="I262" i="1"/>
  <c r="I263" i="1"/>
  <c r="I264" i="1"/>
  <c r="I265" i="1"/>
  <c r="J266" i="1"/>
  <c r="I266" i="1" s="1"/>
  <c r="J267" i="1"/>
  <c r="I267" i="1" s="1"/>
  <c r="I268" i="1"/>
  <c r="J269" i="1"/>
  <c r="I269" i="1" s="1"/>
  <c r="J270" i="1"/>
  <c r="I270" i="1" s="1"/>
  <c r="J271" i="1"/>
  <c r="I271" i="1" s="1"/>
  <c r="J272" i="1"/>
  <c r="I272" i="1" s="1"/>
  <c r="J273" i="1"/>
  <c r="I273" i="1" s="1"/>
  <c r="J274" i="1"/>
  <c r="I274" i="1" s="1"/>
  <c r="J275" i="1"/>
  <c r="I275" i="1" s="1"/>
  <c r="J276" i="1"/>
  <c r="I276" i="1" s="1"/>
  <c r="J277" i="1"/>
  <c r="I277" i="1" s="1"/>
  <c r="J278" i="1"/>
  <c r="I278" i="1" s="1"/>
  <c r="I279" i="1"/>
  <c r="J280" i="1"/>
  <c r="I280" i="1" s="1"/>
  <c r="J281" i="1"/>
  <c r="I281" i="1" s="1"/>
  <c r="J282" i="1"/>
  <c r="I282" i="1" s="1"/>
  <c r="J283" i="1"/>
  <c r="I283" i="1" s="1"/>
  <c r="J284" i="1"/>
  <c r="I284" i="1" s="1"/>
  <c r="I285" i="1"/>
  <c r="I286" i="1"/>
  <c r="I287" i="1"/>
  <c r="J288" i="1"/>
  <c r="I288" i="1" s="1"/>
  <c r="J289" i="1"/>
  <c r="I289" i="1" s="1"/>
  <c r="J290" i="1"/>
  <c r="I290" i="1" s="1"/>
  <c r="J291" i="1"/>
  <c r="I291" i="1" s="1"/>
  <c r="I292" i="1"/>
  <c r="I293" i="1"/>
  <c r="I294" i="1"/>
  <c r="I295" i="1"/>
  <c r="I296" i="1"/>
  <c r="J297" i="1"/>
  <c r="I297" i="1" s="1"/>
  <c r="J298" i="1"/>
  <c r="I298" i="1" s="1"/>
  <c r="J299" i="1"/>
  <c r="I299" i="1" s="1"/>
  <c r="I300" i="1"/>
  <c r="I301" i="1"/>
  <c r="I302" i="1"/>
  <c r="I303" i="1"/>
  <c r="I304" i="1"/>
  <c r="J305" i="1"/>
  <c r="I305" i="1" s="1"/>
  <c r="I306" i="1"/>
  <c r="J307" i="1"/>
  <c r="I307" i="1" s="1"/>
  <c r="I308" i="1"/>
  <c r="J309" i="1"/>
  <c r="I309" i="1" s="1"/>
  <c r="I310" i="1"/>
  <c r="J311" i="1"/>
  <c r="I311" i="1" s="1"/>
  <c r="I312" i="1"/>
  <c r="I313" i="1"/>
  <c r="J314" i="1"/>
  <c r="I314" i="1" s="1"/>
  <c r="I315" i="1"/>
  <c r="I316" i="1"/>
  <c r="J317" i="1"/>
  <c r="I317" i="1" s="1"/>
  <c r="J318" i="1"/>
  <c r="I318" i="1" s="1"/>
  <c r="I319" i="1"/>
  <c r="J320" i="1"/>
  <c r="I320" i="1" s="1"/>
  <c r="J321" i="1"/>
  <c r="I321" i="1" s="1"/>
  <c r="J322" i="1"/>
  <c r="I322" i="1" s="1"/>
  <c r="J323" i="1"/>
  <c r="I323" i="1" s="1"/>
  <c r="I324" i="1"/>
  <c r="J325" i="1"/>
  <c r="I325" i="1" s="1"/>
  <c r="J326" i="1"/>
  <c r="I326" i="1" s="1"/>
  <c r="I327" i="1"/>
  <c r="I328" i="1"/>
  <c r="J329" i="1"/>
  <c r="I329" i="1" s="1"/>
  <c r="J330" i="1"/>
  <c r="I330" i="1" s="1"/>
  <c r="I331" i="1"/>
  <c r="J332" i="1"/>
  <c r="I332" i="1" s="1"/>
  <c r="J333" i="1"/>
  <c r="I333" i="1" s="1"/>
  <c r="J334" i="1"/>
  <c r="I334" i="1" s="1"/>
  <c r="J335" i="1"/>
  <c r="I335" i="1" s="1"/>
  <c r="I336" i="1"/>
  <c r="I337" i="1"/>
  <c r="J338" i="1"/>
  <c r="I338" i="1" s="1"/>
  <c r="J339" i="1"/>
  <c r="I339" i="1" s="1"/>
  <c r="J340" i="1"/>
  <c r="I340" i="1" s="1"/>
  <c r="I341" i="1"/>
  <c r="J342" i="1"/>
  <c r="I342" i="1" s="1"/>
  <c r="J343" i="1"/>
  <c r="I343" i="1" s="1"/>
</calcChain>
</file>

<file path=xl/comments1.xml><?xml version="1.0" encoding="utf-8"?>
<comments xmlns="http://schemas.openxmlformats.org/spreadsheetml/2006/main">
  <authors>
    <author>JESSICA GONZALEZ</author>
  </authors>
  <commentList>
    <comment ref="H95" authorId="0" shapeId="0">
      <text>
        <r>
          <rPr>
            <b/>
            <sz val="9"/>
            <color indexed="81"/>
            <rFont val="Tahoma"/>
            <charset val="1"/>
          </rPr>
          <t>JESSICA GONZALEZ:</t>
        </r>
        <r>
          <rPr>
            <sz val="9"/>
            <color indexed="81"/>
            <rFont val="Tahoma"/>
            <charset val="1"/>
          </rPr>
          <t xml:space="preserve">
POR INDICACIÓN DE LA DRA. KARELIA ESTE PROYECTO FUE ADICIONADO EN VALOR: 142.155.726,40
</t>
        </r>
      </text>
    </comment>
    <comment ref="G166" authorId="0" shapeId="0">
      <text>
        <r>
          <rPr>
            <b/>
            <sz val="9"/>
            <color indexed="81"/>
            <rFont val="Tahoma"/>
            <family val="2"/>
          </rPr>
          <t>JESSICA GONZALEZ:</t>
        </r>
        <r>
          <rPr>
            <sz val="9"/>
            <color indexed="81"/>
            <rFont val="Tahoma"/>
            <family val="2"/>
          </rPr>
          <t xml:space="preserve">
este proyecto se incluyo el 04/10/2017 indicación karelia galvis</t>
        </r>
      </text>
    </comment>
    <comment ref="F316" authorId="0" shapeId="0">
      <text>
        <r>
          <rPr>
            <b/>
            <sz val="9"/>
            <color indexed="81"/>
            <rFont val="Tahoma"/>
            <family val="2"/>
          </rPr>
          <t>JESSICA GONZALEZ:</t>
        </r>
        <r>
          <rPr>
            <sz val="9"/>
            <color indexed="81"/>
            <rFont val="Tahoma"/>
            <family val="2"/>
          </rPr>
          <t xml:space="preserve">
el 05 de octubre se elimino el proyecto 3177 bpin 2017005810551 indicación karelia
</t>
        </r>
      </text>
    </comment>
  </commentList>
</comments>
</file>

<file path=xl/sharedStrings.xml><?xml version="1.0" encoding="utf-8"?>
<sst xmlns="http://schemas.openxmlformats.org/spreadsheetml/2006/main" count="2232" uniqueCount="696">
  <si>
    <t>Apoyo a la generación de ingresos como impulso a  iniciativas productivas de la población victima</t>
  </si>
  <si>
    <t>3196</t>
  </si>
  <si>
    <t>2017005810550</t>
  </si>
  <si>
    <t>25</t>
  </si>
  <si>
    <t>09</t>
  </si>
  <si>
    <t>02</t>
  </si>
  <si>
    <t>01</t>
  </si>
  <si>
    <t>17</t>
  </si>
  <si>
    <t>Implementación de  Soluciones  auto sostenibles en Tierras y vivienda para la población víctima.</t>
  </si>
  <si>
    <t>3195</t>
  </si>
  <si>
    <t>2017005810388</t>
  </si>
  <si>
    <t>Reparación Integral a las Víctimas</t>
  </si>
  <si>
    <t>Apoyo al funcionamiento del  Comité  Departamental de Justicia Transicional</t>
  </si>
  <si>
    <t>3194</t>
  </si>
  <si>
    <t>2017005810387</t>
  </si>
  <si>
    <t>24</t>
  </si>
  <si>
    <t>Implementación de acciones del componentes de prevención, asistencia y atención del PAT departamental</t>
  </si>
  <si>
    <t>3193</t>
  </si>
  <si>
    <t>2017005810241</t>
  </si>
  <si>
    <t>Apoyo al plan de trabajo de la Mesa departamental de  participación de victimas</t>
  </si>
  <si>
    <t>3192</t>
  </si>
  <si>
    <t>2017005810385</t>
  </si>
  <si>
    <t>Prevención y protección para las Víctimas</t>
  </si>
  <si>
    <t>Víctimas</t>
  </si>
  <si>
    <t>Apoyo a la operatividad de la mesa de concertación indígena del Departamento de Arauca</t>
  </si>
  <si>
    <t>3191</t>
  </si>
  <si>
    <t>2017005810348</t>
  </si>
  <si>
    <t>23</t>
  </si>
  <si>
    <t>08</t>
  </si>
  <si>
    <t>Apoyo a la atención integral a la familia indígena en el Departamento de Arauca</t>
  </si>
  <si>
    <t>3190</t>
  </si>
  <si>
    <t>2017005810384</t>
  </si>
  <si>
    <t>Apoyo a los procesos de retornos y reubicaciones a comunidades indigenas en el marco de los autos 382 y sentencia T-091  en el Departamento de arauca</t>
  </si>
  <si>
    <t>3189</t>
  </si>
  <si>
    <t>Apoyo  a las estrategias del empoderamiento de la guardia indígena como fortalecimiento al gobierno propio en el Departamento de Arauca</t>
  </si>
  <si>
    <t>3188</t>
  </si>
  <si>
    <t>2017005810383</t>
  </si>
  <si>
    <t>Indígenas</t>
  </si>
  <si>
    <t>Apoyo y fortalecimiento para el empoderamiento socio-político a las comunidades y organizaciones de base de la población afrodescendiente del Departamento de Arauca</t>
  </si>
  <si>
    <t>3187</t>
  </si>
  <si>
    <t>2017005810381</t>
  </si>
  <si>
    <t>22</t>
  </si>
  <si>
    <t>Apoyo iniciativas productivas, emprendimientos y generación de ingresos para la población afrodescendiente del Departamento de Arauca</t>
  </si>
  <si>
    <t>3186</t>
  </si>
  <si>
    <t>2017005810374</t>
  </si>
  <si>
    <t>Afrodescendientes</t>
  </si>
  <si>
    <t>Grupos Étnicos</t>
  </si>
  <si>
    <t>Mejoramiento, Adecuación, Dotación y funcionamiento de los centros de bienestar para las personas mayores en el Municipio de arauca.</t>
  </si>
  <si>
    <t>3185</t>
  </si>
  <si>
    <t>21</t>
  </si>
  <si>
    <t>07</t>
  </si>
  <si>
    <t>Apoyo a la promoción de estrategias para la atención, asistencia integral y protección de las personas mayores de los municipios del Departamento de Arauca</t>
  </si>
  <si>
    <t>3184</t>
  </si>
  <si>
    <t>2017005810115</t>
  </si>
  <si>
    <t>Persona mayor</t>
  </si>
  <si>
    <t>Fomento de valores en la comunidad araucana, que propicien el respeto y la no discriminación a la población con discapacidad.</t>
  </si>
  <si>
    <t>3183</t>
  </si>
  <si>
    <t>2017005810282</t>
  </si>
  <si>
    <t>20</t>
  </si>
  <si>
    <t>Fortalecimiento a las personas con discapacidad y cuidadores en liderazgo activo, organización y asociatividad en el territorio</t>
  </si>
  <si>
    <t>3182</t>
  </si>
  <si>
    <t>2017005810286</t>
  </si>
  <si>
    <t>Personas en condición de discapacidad</t>
  </si>
  <si>
    <t>Apoyo a procesos de emprendimiento productivo y generación de ingresos para la población LGTBI del Dpto. de Arauca</t>
  </si>
  <si>
    <t>3181</t>
  </si>
  <si>
    <t>2017005810095</t>
  </si>
  <si>
    <t>19</t>
  </si>
  <si>
    <t>Orientación sexual e identidades de género diversas</t>
  </si>
  <si>
    <t>Apoyo a la generación de Ingresos, Asociatividad, Trabajo Asociativo e Independencia Económica de la Mujer Urbana y Rural del Departamento de Arauca</t>
  </si>
  <si>
    <t>3180</t>
  </si>
  <si>
    <t>2017005810380</t>
  </si>
  <si>
    <t>18</t>
  </si>
  <si>
    <t>Desarrollo de un programa en promoción de mecanismos de participación ciudadana y control social a mujeres con enfoque diferencial del Departamento de Arauca</t>
  </si>
  <si>
    <t>3179</t>
  </si>
  <si>
    <t>2017005810243</t>
  </si>
  <si>
    <t>Mujeres y Equidad de Género</t>
  </si>
  <si>
    <t>Poblaciones Prioritarias</t>
  </si>
  <si>
    <t>Implementación de la política pública de juventud en el Departamento de Arauca</t>
  </si>
  <si>
    <t>3178</t>
  </si>
  <si>
    <t>2017005810445</t>
  </si>
  <si>
    <t>06</t>
  </si>
  <si>
    <t>Paz, Convivencia y Participación Juvenil</t>
  </si>
  <si>
    <t>Juventud</t>
  </si>
  <si>
    <t>Desarrollo de estrategias para el fortalecimiento de la convivencia y respeto familiar en el Departamento de Arauca</t>
  </si>
  <si>
    <t>3177</t>
  </si>
  <si>
    <t>2017005810449</t>
  </si>
  <si>
    <t>16</t>
  </si>
  <si>
    <t>05</t>
  </si>
  <si>
    <t>Fortalecimiento y bienestar Familiar</t>
  </si>
  <si>
    <t>Desarrollo de estrategias que brinden protección integral a la adolescencia en el Departamento de Arauca</t>
  </si>
  <si>
    <t>3176</t>
  </si>
  <si>
    <t>2017005810454</t>
  </si>
  <si>
    <t>15</t>
  </si>
  <si>
    <t>Adolescencia</t>
  </si>
  <si>
    <t>Diseño de acciones y desarrollo de estrategias que brinden protección integral a la infancia en el departamento</t>
  </si>
  <si>
    <t>3175</t>
  </si>
  <si>
    <t>2017005810453</t>
  </si>
  <si>
    <t>14</t>
  </si>
  <si>
    <t xml:space="preserve">Infancia </t>
  </si>
  <si>
    <t>Implementación de la estrategia de atención integral a la primera infancia en el Departamento de Arauca</t>
  </si>
  <si>
    <t>3174</t>
  </si>
  <si>
    <t>2017005810422</t>
  </si>
  <si>
    <t>13</t>
  </si>
  <si>
    <t>Primera Infancia</t>
  </si>
  <si>
    <t>Niñez, adolescencia y familia</t>
  </si>
  <si>
    <t>Equidad Social para la Paz</t>
  </si>
  <si>
    <t>Dimensión Social</t>
  </si>
  <si>
    <t xml:space="preserve">SECRETARIA DE DESARROLLO SOCIAL </t>
  </si>
  <si>
    <t>Fortalecimiento de los procesos de conocimiento del riesgo y capacidad operativa del Consejo Departamental de Gestión del Riesgo de desastres Arauca</t>
  </si>
  <si>
    <t>3173</t>
  </si>
  <si>
    <t>47</t>
  </si>
  <si>
    <t>04</t>
  </si>
  <si>
    <t>03</t>
  </si>
  <si>
    <t>Construcción de obras de protección y respuesta para la reducción del riesgo urbano y rural en el Departamento de Arauca</t>
  </si>
  <si>
    <t>3172</t>
  </si>
  <si>
    <t>Adquisición de asistencia humanitaria y elementos destinados a la respuesta de emergencias y la reducción del riesgo de desastres Arauca</t>
  </si>
  <si>
    <t>3171</t>
  </si>
  <si>
    <t>Crecimiento Resiliente y Reducción del Riesgo</t>
  </si>
  <si>
    <t>Desarrollo Sostenible territorial</t>
  </si>
  <si>
    <t>Crecimiento Verde</t>
  </si>
  <si>
    <t>Dimensión Ambiental</t>
  </si>
  <si>
    <t xml:space="preserve">FONDO DE GESTION DEL RIESGO </t>
  </si>
  <si>
    <t>Fortalecimiento de la atención integral en salud para la población indígena priorizada en sentencias, autos, tutelas en el departamento de Arauca.</t>
  </si>
  <si>
    <t>3170</t>
  </si>
  <si>
    <t>2017005810397</t>
  </si>
  <si>
    <t>11</t>
  </si>
  <si>
    <t>Apoyo a los programas de prevención y atención integral a las familias indígenas con problemas de adicción a sustancias psicoactivas, alcoholismo y abandono en el departamento de Arauca en cumplimiento de los fallos de tutela</t>
  </si>
  <si>
    <t>3169</t>
  </si>
  <si>
    <t>2017005810065</t>
  </si>
  <si>
    <t>Apoyo Para La Disminución De La Morbimortalidad Infantil Indígena Mediante Programas De Mejoramiento Nutricional En El Dpto. De Arauca.</t>
  </si>
  <si>
    <t>3168</t>
  </si>
  <si>
    <t>2017005810330</t>
  </si>
  <si>
    <t>Análisis situacional de salud de los pueblos indígenas: Makaguan, U’wa, Hitnú, Betoy Sikuani e Inga del departamento de Arauca.</t>
  </si>
  <si>
    <t>3167</t>
  </si>
  <si>
    <t>2017005810447</t>
  </si>
  <si>
    <t>Fortalecimiento a las acciones operativas del sistema obligatorio de garantía de la calidad en salud en el departamento de Arauca”.</t>
  </si>
  <si>
    <t>3166</t>
  </si>
  <si>
    <t>Apoyo a la prestación de los servicios de salud para la población pobre no cubierta con subsidios a la demanda en el departamento de Arauca”.</t>
  </si>
  <si>
    <t>3165</t>
  </si>
  <si>
    <t xml:space="preserve"> Apoyo al sistema general de seguridad social en salud de la red prestadora de servicios en el departamento de Arauca.</t>
  </si>
  <si>
    <t>3164</t>
  </si>
  <si>
    <t>Apoyo a la prestación de los servicios de salud en lo no cubierto por el POS a la población pobre afiliada al régimen subsidiado del departamento de Arauca</t>
  </si>
  <si>
    <t>3163</t>
  </si>
  <si>
    <t>Mejoramiento y Mantenimiento de la infraestructura física del Hospital San Francisco en el municipio de Fortul, Departamento de Arauca</t>
  </si>
  <si>
    <t>3162</t>
  </si>
  <si>
    <t>2017005810515</t>
  </si>
  <si>
    <t>Red  integral para la prestación de servicios básicos, especializados  y respuesta a las capacidades básicas en salud pública</t>
  </si>
  <si>
    <t>Fortalecimiento de acciones de prevención primaria  e inteligencia epidemiológica para la reducción de la trasmisión de enfermedades trasmitidas por vectores en el Munciipio de Saravena</t>
  </si>
  <si>
    <t>3161</t>
  </si>
  <si>
    <t>2017005810532</t>
  </si>
  <si>
    <t xml:space="preserve">Fortalecimiento de los entornos saludables mediante la promoción de los modos, condiciones y estilos de vida saludables en el departamento de Arauca </t>
  </si>
  <si>
    <t>3160</t>
  </si>
  <si>
    <t>2017005810481</t>
  </si>
  <si>
    <t>Fortalecimiento de acciones de inteligencia epidemiológica y prevención primaria en el marco del plan de interrupción de la transmisión de la enfermedad de Chagas en el municipio de Arauquita</t>
  </si>
  <si>
    <t>3159</t>
  </si>
  <si>
    <t>2017005810471</t>
  </si>
  <si>
    <t>Fortalecimiento de la salud infantil y familiar en los municipios del departamento de Arauca</t>
  </si>
  <si>
    <t>3158</t>
  </si>
  <si>
    <t>2017005810518</t>
  </si>
  <si>
    <t>Implementación de estrategias para el fortalecimiento de la salud mental, prevención del suicidio, trastornos mentales y sustancias psicoactivas en el departamento de Arauca</t>
  </si>
  <si>
    <t>3157</t>
  </si>
  <si>
    <t>2017005810456</t>
  </si>
  <si>
    <t>Fortalecimiento del laboratorio de salud pública para la capacidad de respuesta de la red sanitaria y salud pública en el departamento de Arauca</t>
  </si>
  <si>
    <t>3156</t>
  </si>
  <si>
    <t>2017005810455</t>
  </si>
  <si>
    <t>Implementación del programa de atención psicosocial y salud integral a las víctimas del conflicto armado (PAPSIVI) en el departamento de Arauca.</t>
  </si>
  <si>
    <t>3155</t>
  </si>
  <si>
    <t>2017005810457</t>
  </si>
  <si>
    <t>Fortalecimiento de las acciones de la salud pública en el departamento de Arauca.</t>
  </si>
  <si>
    <t>3154</t>
  </si>
  <si>
    <t>2017005810497</t>
  </si>
  <si>
    <t xml:space="preserve">Fortalecimiento de las acciones de salud pública que permitan garantizar el bienestar de la población a través de la gestión de las dimensiones de salud pública en el Departamento de Arauca. </t>
  </si>
  <si>
    <t>3153</t>
  </si>
  <si>
    <t>2017005810504</t>
  </si>
  <si>
    <t>Implementación de las acciones de prevención, vigilancia y control de las enfermedades zoonóticas del departamento de Arauca</t>
  </si>
  <si>
    <t>3152</t>
  </si>
  <si>
    <t>2017005810509</t>
  </si>
  <si>
    <t>Sistema asistencial e intervencionista humanizado</t>
  </si>
  <si>
    <t>Fortalecimiento del recurso humano en salud mediante la implementación de la segunda etapa de la  estrategia de atención primaria en salud (APS), en el marco del modelo  integral de atención en salud, en el departamento de Arauca</t>
  </si>
  <si>
    <t>3151</t>
  </si>
  <si>
    <t>Implementación de la segunda fase del nuevo modelo integral de atención en salud (MIAS) en el departamento de Arauca.</t>
  </si>
  <si>
    <t>3150</t>
  </si>
  <si>
    <t>Modelo Preventivo con enfoque de riesgos</t>
  </si>
  <si>
    <t>Salud Preventiva, asistencial e intervencionista</t>
  </si>
  <si>
    <t>Reducción de Brechas de pobreza para la igualdad</t>
  </si>
  <si>
    <t>FONDO LOCAL DE SALUD</t>
  </si>
  <si>
    <t>Fortalecimiento y asistencia técnica a los proyectos y metas del Plan Integral de Convivencia y Seguridad Ciudadana del Dpto. de Arauca</t>
  </si>
  <si>
    <t>3149</t>
  </si>
  <si>
    <t>2017005810207</t>
  </si>
  <si>
    <t>57</t>
  </si>
  <si>
    <t>10</t>
  </si>
  <si>
    <t>Implementación de acciones priorizadas en el Plan integral de concivencia ciudadana del Departamento de Arauca</t>
  </si>
  <si>
    <t>3148</t>
  </si>
  <si>
    <t>2017005810507</t>
  </si>
  <si>
    <t>Convivencia ciudadana</t>
  </si>
  <si>
    <t>Implementación de acciones priorizadas en el Plan integral de seguridad ciudadana del Departamento de Arauca</t>
  </si>
  <si>
    <t>3147</t>
  </si>
  <si>
    <t>2017005810506</t>
  </si>
  <si>
    <t>56</t>
  </si>
  <si>
    <t>Justicia y Seguridad</t>
  </si>
  <si>
    <t>Seguridad, convivencia y Justicia</t>
  </si>
  <si>
    <t>Reconciliación, participación y Convivencia para la Paz</t>
  </si>
  <si>
    <t>Dimensión Institucional</t>
  </si>
  <si>
    <t>FONDO DE SEGURIDAD</t>
  </si>
  <si>
    <t>Proyecto para el pago de la nómina de pensionados nacionalizados docentes y administrativos que se financian con recursos de cancelaciones-SGP/educación. (ley 43/1975, ley 91/1989 y ley 100/1993)</t>
  </si>
  <si>
    <t>3146</t>
  </si>
  <si>
    <t>2017005810234</t>
  </si>
  <si>
    <t>Apoyo al funcionamiento básico de los establecimientos educativos estatales</t>
  </si>
  <si>
    <t>3145</t>
  </si>
  <si>
    <t>2018005810417</t>
  </si>
  <si>
    <t>Servicio de personal de apoyo para la población con necesidades educativas especiales "NEE", capacidades excepcionales y sistema de responsabilidad penal adolescentes "SRPA" en establecimientos educativos oficiales del departamento de Arauca</t>
  </si>
  <si>
    <t>3144</t>
  </si>
  <si>
    <t>2017005810530</t>
  </si>
  <si>
    <t>Apoyo con enfoque diferencial a los establecimientos educativos oficiales del departamento de Arauca para garantizar la sostenibilidad de la conectividad a través del programa conexión total, implementado por el MEN</t>
  </si>
  <si>
    <t>3143</t>
  </si>
  <si>
    <t>2017005810394</t>
  </si>
  <si>
    <t>Apoyo para la adecuación, mejoramiento y construcción de infraestructura educativa que garantice la adecuada atención de la población atendida bajo la modalidad de internado en el departamento de Arauca.</t>
  </si>
  <si>
    <t>3142</t>
  </si>
  <si>
    <t>2017005810423</t>
  </si>
  <si>
    <t>Apoyo para la dotación de mobiliario institucional y medios y recursos pedagógicos específicos para garantizar la adecuada atención de la matricula atendida bajo la modalidad de internado en el departamento de Arauca.</t>
  </si>
  <si>
    <t>3141</t>
  </si>
  <si>
    <t>2017005810414</t>
  </si>
  <si>
    <t>Dotación de calzado y vestido de labor para   el personal directivo docente de los establecimientos educativos oficiales del departamento de Arauca. (ley 70/88 y decreto reglamentario n°1978/89)</t>
  </si>
  <si>
    <t>3140</t>
  </si>
  <si>
    <t>2017005910444</t>
  </si>
  <si>
    <t xml:space="preserve">Aporte patronal salud - sin situación de fondos (SSF), sobre nómina del personal directivo docente del departamento de Arauca </t>
  </si>
  <si>
    <t>3139</t>
  </si>
  <si>
    <t>2017005810231</t>
  </si>
  <si>
    <t xml:space="preserve">Aporte patronal cesantías - sin situación de fondos (SSF), sobre nómina del personal directivo docente del departamento de Arauca </t>
  </si>
  <si>
    <t>3138</t>
  </si>
  <si>
    <t>Aportes a MEN-escuelas industriales e institutos técnicos, sobre nómina personal directivo docente de los establecimientos educativos oficiales del departamento de Arauca</t>
  </si>
  <si>
    <t>3137</t>
  </si>
  <si>
    <t>Aportes a caja compensación familiar, sobre nómina personal directivo docente del departamento de Arauca</t>
  </si>
  <si>
    <t>3136</t>
  </si>
  <si>
    <t>Aportes a ESAP, sobre nómina personal directivo docente de los establecimientos educativos oficiales del departamento de Arauca</t>
  </si>
  <si>
    <t>3135</t>
  </si>
  <si>
    <t>Aportes a ICBF, sobre nómina personal directivo docente del departamento de Arauca</t>
  </si>
  <si>
    <t>3134</t>
  </si>
  <si>
    <t>Aportes a SENA, sobre nómina personal directivo docente del departamento de Arauca</t>
  </si>
  <si>
    <t>3133</t>
  </si>
  <si>
    <t>Proyecto para el pago de la nómina de los directivos docentes de los establecimientos educativos oficiales del departamento de Arauca - sin situación de fondos (SSF) (supervisores, rectores, directores rurales y coordinadores)</t>
  </si>
  <si>
    <t>3132</t>
  </si>
  <si>
    <t>Proyecto para el pago de la nómina de los directivos docentes de los establecimientos educativos oficiales del departamento de Arauca - con situación de fondos (CSF) (supervisores, rectores, directores rurales y coordinadores)</t>
  </si>
  <si>
    <t>3131</t>
  </si>
  <si>
    <t>Dotación de calzado y vestido de labor para el personal docente de los establecimientos educativos oficiales del departamento de Arauca. (ley 70/88 y decreto reglamentario n°1978/89)</t>
  </si>
  <si>
    <t>3130</t>
  </si>
  <si>
    <t>Aporte patronal salud - sin situación de fondos (SSF), sobre nómina personal docente de los establecimientos educativos oficiales del departamento de Arauca</t>
  </si>
  <si>
    <t>3129</t>
  </si>
  <si>
    <t>Aporte patronal cesantías - sin situación de fondos (SSF), sobre nómina personal docente de los establecimientos educativos oficiales del departamento de Arauca</t>
  </si>
  <si>
    <t>3128</t>
  </si>
  <si>
    <t>Aportes a MEN-escuelas industriales e institutos técnicos, sobre nómina personal docente de los establecimientos educativos oficiales del departamento de Arauca</t>
  </si>
  <si>
    <t>3127</t>
  </si>
  <si>
    <t>Aportes a caja de compensación familiar, sobre nómina personal docente de los establecimientos educativos oficiales del departamento de Arauca</t>
  </si>
  <si>
    <t>3126</t>
  </si>
  <si>
    <t>Aportes a ESAP, sobre nómina personal docente de los establecimientos educativos oficiales del departamento de Arauca</t>
  </si>
  <si>
    <t>3125</t>
  </si>
  <si>
    <t>Aportes a ICBF, sobre nómina personal docente de los establecimientos educativos oficiales del departamento de Arauca</t>
  </si>
  <si>
    <t>3124</t>
  </si>
  <si>
    <t>Aportes a SENA, sobre nómina personal docente de los establecimientos educativos oficiales del departamento de Arauca</t>
  </si>
  <si>
    <t>3123</t>
  </si>
  <si>
    <t xml:space="preserve">Proyecto para el pago de la nómina de los docentes de los establecimientos educativos oficiales del departamento de Arauca - sin situación de fondos (SSF)  </t>
  </si>
  <si>
    <t>3122</t>
  </si>
  <si>
    <t xml:space="preserve">Proyecto para el pago de la nómina de los docentes de los establecimientos educativos oficiales del departamento de Arauca - con situación de fondos (CSF)  </t>
  </si>
  <si>
    <t>3121</t>
  </si>
  <si>
    <t xml:space="preserve">Servicio de vigilancia para los establecimientos educativos públicos del departamento de Arauca </t>
  </si>
  <si>
    <t>3120</t>
  </si>
  <si>
    <t>2017005810458</t>
  </si>
  <si>
    <t xml:space="preserve">Servicio de aseo para los establecimientos educativos públicos del departamento de Arauca </t>
  </si>
  <si>
    <t>3119</t>
  </si>
  <si>
    <t>2017005810495</t>
  </si>
  <si>
    <t xml:space="preserve">Apoyo para viáticos y gastos de viaje de los servidores públicos del sector educativo del departamento de Arauca, financiados con recursos del SGP-educación. </t>
  </si>
  <si>
    <t>3118</t>
  </si>
  <si>
    <t>2017005810336</t>
  </si>
  <si>
    <t>Aportes provisión retroactividad cesantías personal administrativo de los establecimientos educativos del departamento de Arauca. (aplicable a servidores vinculados antes del 30 de diciembre de 1996)</t>
  </si>
  <si>
    <t>3117</t>
  </si>
  <si>
    <t>Aporte parafiscal a MEN-escuelas industriales e institutos técnicos, sobre nómina personal administrativo de los establecimientos educativos oficiales del departamento de Arauca</t>
  </si>
  <si>
    <t>3116</t>
  </si>
  <si>
    <t>Aporte parafiscal a caja compensación familiar, sobre nómina personal administrativo de los establecimientos educativos oficiales del departamento de Arauca</t>
  </si>
  <si>
    <t>3115</t>
  </si>
  <si>
    <t xml:space="preserve">Aporte parafiscal a ESAP, sobre nómina personal administrativo de los establecimientos educativos oficiales del departamento de Arauca </t>
  </si>
  <si>
    <t>3114</t>
  </si>
  <si>
    <t>Aporte parafiscal a ICBF, sobre nómina personal administrativo de los establecimientos educativos oficiales del departamento de Arauca</t>
  </si>
  <si>
    <t>3113</t>
  </si>
  <si>
    <t>Aporte parafiscal a SENA, sobre nómina personal administrativo de los establecimientos educativos oficiales del departamento de Arauca</t>
  </si>
  <si>
    <t>3112</t>
  </si>
  <si>
    <t>Aportes fondos cesantías, sobre nómina personal administrativo de los establecimientos educativos oficiales del departamento de Arauca. (incluye provisión para pago de los intereses sobre cesantías de los empleados del régimen anualizado).</t>
  </si>
  <si>
    <t>3111</t>
  </si>
  <si>
    <t xml:space="preserve">Aportes administradora riesgos laborales, sobre nómina personal administrativo de los establecimientos educativos oficiales del departamento de Arauca </t>
  </si>
  <si>
    <t>3110</t>
  </si>
  <si>
    <t xml:space="preserve">Aportes fondos pensión, sobre nómina personal administrativo de los establecimientos educativos oficiales del departamento de Arauca </t>
  </si>
  <si>
    <t>3109</t>
  </si>
  <si>
    <t xml:space="preserve">Aportes EPS salud, sobre nómina personal administrativo de los establecimientos educativos oficiales del departamento de Arauca </t>
  </si>
  <si>
    <t>3108</t>
  </si>
  <si>
    <t>Proyecto para el pago de la nómina de funcionarios administrativos de los establecimientos educativos oficiales del departamento de Arauca</t>
  </si>
  <si>
    <t>3107</t>
  </si>
  <si>
    <t>Eficiencia Administrativa</t>
  </si>
  <si>
    <t>Educación de Calidad</t>
  </si>
  <si>
    <t>REDUCCIÓN DE BRECHAS DE POBREZA PARA LA IGUALDAD</t>
  </si>
  <si>
    <t>SOCIAL</t>
  </si>
  <si>
    <t>SISTEMA GERAL DE PARTICIACIONES SGP-EDUCACION</t>
  </si>
  <si>
    <t>Construcción de pavimento en concreto rigido en el centro poblado nuevo caranal del municipio de Fortul - Departamento de Arauca</t>
  </si>
  <si>
    <t>3106</t>
  </si>
  <si>
    <t>2017005810408</t>
  </si>
  <si>
    <t>35</t>
  </si>
  <si>
    <t>Pavimentación en concreto rígido urbanización la pradera Municipio de Arauca departamento de Arauca</t>
  </si>
  <si>
    <t>3105</t>
  </si>
  <si>
    <t>2017005810568</t>
  </si>
  <si>
    <t xml:space="preserve">Mejoramiento de la red vial urbana en el Municipio de Tame, Departamento de Arauca </t>
  </si>
  <si>
    <t>3104</t>
  </si>
  <si>
    <t>2017005810357</t>
  </si>
  <si>
    <t>Conectividad Vial Urbana</t>
  </si>
  <si>
    <t>Ciudades Inteligentes</t>
  </si>
  <si>
    <t>Ampliación electrificación en el área rural del municipio de Arauca y Puerto Rondón, Departamento de Arauca</t>
  </si>
  <si>
    <t>3103</t>
  </si>
  <si>
    <t>2017005810557</t>
  </si>
  <si>
    <t>32</t>
  </si>
  <si>
    <t>12</t>
  </si>
  <si>
    <t>Ampliación de la electrificación rural en redes en media y baja tensión en las veredas, las canciones, la ceiba, el oasis en el  Municipio Arauquita, Arauca</t>
  </si>
  <si>
    <t>3102</t>
  </si>
  <si>
    <t>Desarrollo Energético</t>
  </si>
  <si>
    <t>Construcción del puente vehicular en la vereda La Colorada sobre Caño Rojo del Municipio de Fortul Departamento de Arauca</t>
  </si>
  <si>
    <t>3101</t>
  </si>
  <si>
    <t>2017005810583</t>
  </si>
  <si>
    <t>30</t>
  </si>
  <si>
    <t xml:space="preserve"> Mejoramiento de las vías terciarias del Municipio de Tame del Departamento de Arauca</t>
  </si>
  <si>
    <t>3100</t>
  </si>
  <si>
    <t>2017005810352</t>
  </si>
  <si>
    <t xml:space="preserve">Construcción de obras de arte para las vías terciarias del Departamento de Arauca </t>
  </si>
  <si>
    <t>3099</t>
  </si>
  <si>
    <t>2017005810536</t>
  </si>
  <si>
    <t>Mejoramiento de los puntos críticos de la vía Los Caballos - Cabuyare del Municipio de Arauca, Departamento de Arauca</t>
  </si>
  <si>
    <t>3098</t>
  </si>
  <si>
    <t>2017005810433</t>
  </si>
  <si>
    <t>Construcción de puente en la Vereda Caño Negro Municipio de Saravena, Departamento de Arauca</t>
  </si>
  <si>
    <t>3097</t>
  </si>
  <si>
    <t>2017005810588</t>
  </si>
  <si>
    <t xml:space="preserve">Mejoramiento y mantenimiento de vías terciarias del Departamento de Arauca </t>
  </si>
  <si>
    <t>3096</t>
  </si>
  <si>
    <t>2017005810178</t>
  </si>
  <si>
    <t>Integración Vial</t>
  </si>
  <si>
    <t>Infraestructura Estratégica</t>
  </si>
  <si>
    <t>Productividad y Competitividad para el desarrollo</t>
  </si>
  <si>
    <t>Dimensión Económica</t>
  </si>
  <si>
    <t xml:space="preserve">Ampliación y Optimización del sistema de alcantarillado Sanitario del Municipio de Saravena, Departamento de Arauca
</t>
  </si>
  <si>
    <t>3095</t>
  </si>
  <si>
    <t>2017005810297</t>
  </si>
  <si>
    <t xml:space="preserve">Construcción del alcantarillado pluvial en el sector urbano Brisas de Satena del municipio de Tame Departamento de Arauca </t>
  </si>
  <si>
    <t>3094</t>
  </si>
  <si>
    <t>2017005810167</t>
  </si>
  <si>
    <t>Saneamiento Básico de Calidad</t>
  </si>
  <si>
    <t xml:space="preserve">Ampliación y Optimización del sistema de Acueducto del Municipio de Saravena </t>
  </si>
  <si>
    <t>3093</t>
  </si>
  <si>
    <t>2017005810300</t>
  </si>
  <si>
    <t>Traslado al Plan de aguas PDA, contrato de adhesión de fiducia mercantil irrevocable de recaudo, administración, garantías y pagos; para el manejo de los recursos Planes Departamentales de Agua.</t>
  </si>
  <si>
    <t>3092</t>
  </si>
  <si>
    <t>2017005810218</t>
  </si>
  <si>
    <t>Agua con calidad</t>
  </si>
  <si>
    <t>Agua y Saneamiento Básico con calidad y accesibilidad</t>
  </si>
  <si>
    <t>SECRETARIA DE INFRAESTRUCTURA FISICA</t>
  </si>
  <si>
    <t>Implementación de estrategias que contribuyan a la disminución de gases de efecto invernadero  causado por la deforestación en el Departamento de Arauca</t>
  </si>
  <si>
    <t>3091</t>
  </si>
  <si>
    <t>2017005810439</t>
  </si>
  <si>
    <t>46</t>
  </si>
  <si>
    <t>Adaptación al Cambio Climático</t>
  </si>
  <si>
    <t>Conservación restauración y rehabilitación de áreas protectoras en zonas de captación de agua en la cordillera oriental Departamento de Arauca</t>
  </si>
  <si>
    <t>3090</t>
  </si>
  <si>
    <t>2017005810470</t>
  </si>
  <si>
    <t>45</t>
  </si>
  <si>
    <t>Implementación de  un sistema piloto de alertas tempranas agroclimático, para el costado oriental del Parque Nacional del Cocuy - Municipio de Tame</t>
  </si>
  <si>
    <t>3089</t>
  </si>
  <si>
    <t>2017005810487</t>
  </si>
  <si>
    <t xml:space="preserve">Apoyo al cumplimiento de la normatividad ambiental y la gestión ambiental municipal en el Departamento de Arauca. </t>
  </si>
  <si>
    <t>3088</t>
  </si>
  <si>
    <t>2017005810476</t>
  </si>
  <si>
    <t xml:space="preserve">Fortalecimiento de la actividades de educación ambiental en el Departamento de Arauca, </t>
  </si>
  <si>
    <t>3087</t>
  </si>
  <si>
    <t>2017005810484</t>
  </si>
  <si>
    <t xml:space="preserve">Apoyo a campañas de promoción de los derechos de los animales Arauca </t>
  </si>
  <si>
    <t>3086</t>
  </si>
  <si>
    <t>2017005810526</t>
  </si>
  <si>
    <t xml:space="preserve">Adquisición de predios en áreas de interés estratégica que surten de agua los acueductos municipales o regionales en el Departamento de Arauca Art. 210 ley 1450/2011 </t>
  </si>
  <si>
    <t>3085</t>
  </si>
  <si>
    <t>2017005810525</t>
  </si>
  <si>
    <t>Gestión ambiental y biodiversidad</t>
  </si>
  <si>
    <t>Apoyo a pequeños productores agropecuarios para la reconversión del sistema de producción ganadero en el Departamento de Arauca</t>
  </si>
  <si>
    <t>3084</t>
  </si>
  <si>
    <t>2017005810467</t>
  </si>
  <si>
    <t>40</t>
  </si>
  <si>
    <t>Apoyo Establecimiento de nuevas áreas de la línea productiva cacao Arauquita, Arauca, Fortul, Saravena, Tame</t>
  </si>
  <si>
    <t>3083</t>
  </si>
  <si>
    <t>2017005810440</t>
  </si>
  <si>
    <t>Apoyo establecimiento de nuevas áreas cultivos promisorios Arauca, Arauquita, Cravo Norte, Fortul, Puerto Rondón, Saravena , Tame</t>
  </si>
  <si>
    <t>3082</t>
  </si>
  <si>
    <t>2017005810438</t>
  </si>
  <si>
    <t>Apoyo al mejoramiento de la productividad del sector ganadero a través de la implementación de biotecnologías de la reproducción en el Departamento De Arauca.</t>
  </si>
  <si>
    <t>3081</t>
  </si>
  <si>
    <t>2017005810489</t>
  </si>
  <si>
    <t>Apoya a la implementación de un programa sanitario en el Departamento de Arauca</t>
  </si>
  <si>
    <t>3080</t>
  </si>
  <si>
    <t>2017005810436</t>
  </si>
  <si>
    <t>Apoyo al mejoramiento de la disponibilidad de forraje para ganadería en el Departamento de Arauca</t>
  </si>
  <si>
    <t>3079</t>
  </si>
  <si>
    <t>201700510464</t>
  </si>
  <si>
    <t>Fortalecimiento de los sistemas de producción apícola en los Municipios de Tame, Fortul, Arauquita y Saravena</t>
  </si>
  <si>
    <t>3078</t>
  </si>
  <si>
    <t>Fortalecimiento de la productividad de la cadena carne leche a través del mejoramiento de los procesos de recolección, condiciones de manejo y buenas prácticas ganaderas en la producción de la leche a los productores del Departamento de Arauca</t>
  </si>
  <si>
    <t>3077</t>
  </si>
  <si>
    <t>2017005810479</t>
  </si>
  <si>
    <t>Fortalecimiento Sector Porcícola del Departamento de Arauca</t>
  </si>
  <si>
    <t>3076</t>
  </si>
  <si>
    <t>2017005810463</t>
  </si>
  <si>
    <t>Apoyo establecimiento de nuevas siembras del cultivo de yuca en el Municipio Saravena</t>
  </si>
  <si>
    <t>3075</t>
  </si>
  <si>
    <t>2017005810492</t>
  </si>
  <si>
    <t>Divulgación y promoción de eventos feriales como apoyo a los procesos de comercialización de productos agropecuarios de la comunidad productora del Arauca</t>
  </si>
  <si>
    <t>3074</t>
  </si>
  <si>
    <t>2017005810196</t>
  </si>
  <si>
    <t>Fomento y Diversificación de la Producción</t>
  </si>
  <si>
    <t>Desarrollo Rural Integral</t>
  </si>
  <si>
    <t>31</t>
  </si>
  <si>
    <t>Estudios y diseños para la adecuación de la planta de sacrificio de ganado bovino del Departamento de Arauca</t>
  </si>
  <si>
    <t>3073</t>
  </si>
  <si>
    <t>Infraestructura para la producción</t>
  </si>
  <si>
    <t>Caracterización del estado actual de la condición de soberanía alimentaria de los pueblos indígenas en el departamento de Arauca.</t>
  </si>
  <si>
    <t>3072</t>
  </si>
  <si>
    <t>2017005810469</t>
  </si>
  <si>
    <t xml:space="preserve"> Indígenas</t>
  </si>
  <si>
    <t>SECRETARIA DE DESARROLLO AGROPECUARIO Y SOSTENIBLE</t>
  </si>
  <si>
    <t>Apoyo  a programas culturales y artísticos a la población indígenas en el departamento de Arauca.</t>
  </si>
  <si>
    <t>3071</t>
  </si>
  <si>
    <t>2017005810237</t>
  </si>
  <si>
    <t>Construcción y adecuación de la infraestructura física de los Centros Educativos Indígenas del Departamento de Arauca</t>
  </si>
  <si>
    <t>3070</t>
  </si>
  <si>
    <t>Apoyo  a programas culturales y artísticos a la población Afrodescendiente en el departamento de Arauca.</t>
  </si>
  <si>
    <t>3069</t>
  </si>
  <si>
    <t>2017005810225</t>
  </si>
  <si>
    <t>Apoyo  para el acceso a la educación superior, tecnológica o técnica a la población con discapacidad del Departamento de Arauca</t>
  </si>
  <si>
    <t>3068</t>
  </si>
  <si>
    <t>2017005810402</t>
  </si>
  <si>
    <t>Adecuación de la Casa de la Cultura Miguel Matus Caile del Municipio de Arauquita, Departamento de Arauca</t>
  </si>
  <si>
    <t>3067</t>
  </si>
  <si>
    <t>2017005810434</t>
  </si>
  <si>
    <t>27</t>
  </si>
  <si>
    <t>Apoyo y fortalecimiento del patrimonio material e inmaterial en el departamento de Arauca.</t>
  </si>
  <si>
    <t>3066</t>
  </si>
  <si>
    <t>2017005810228</t>
  </si>
  <si>
    <t>Bienes, Servicios culturales y patrimonio Histórico</t>
  </si>
  <si>
    <t>Capacitación y fortalecimiento en cinematografía en el Departamento de Arauca</t>
  </si>
  <si>
    <t>3065</t>
  </si>
  <si>
    <t>2017005810213</t>
  </si>
  <si>
    <t>26</t>
  </si>
  <si>
    <t>Apoyo a las acciones de mejoramiento de la imagen y promoción cultural del Departamento de Arauca</t>
  </si>
  <si>
    <t>3064</t>
  </si>
  <si>
    <t>2017005810151</t>
  </si>
  <si>
    <t>Apoyo al programa de formación artística en las diferentes áreas en el Departamento de Arauca</t>
  </si>
  <si>
    <t>3063</t>
  </si>
  <si>
    <t>2017005810147</t>
  </si>
  <si>
    <t>Apoyo a la realización del evento cultural de juventudes en el Departamento de Arauca</t>
  </si>
  <si>
    <t>3062</t>
  </si>
  <si>
    <t>2017005810152</t>
  </si>
  <si>
    <t>Apoyo a las actividades de lectura y escritura en el Departamento de Arauca</t>
  </si>
  <si>
    <t>3061</t>
  </si>
  <si>
    <t>2017005810500</t>
  </si>
  <si>
    <t xml:space="preserve">Apoyo a la formación artística en instrumentos de viento y percusión para creación de la sinfónica juvenil del Departamento de Arauca y a procesos de circulación musical </t>
  </si>
  <si>
    <t>3060</t>
  </si>
  <si>
    <t>2017005810528</t>
  </si>
  <si>
    <t>Apoyo a la difusión y participación cultural mediante la realización de eventos en los municipios del Departamento de Arauca</t>
  </si>
  <si>
    <t>3059</t>
  </si>
  <si>
    <t>2017005810503</t>
  </si>
  <si>
    <t>Apoyo a la realización del encuentro de mitos y leyendas en el Departamento de Arauca</t>
  </si>
  <si>
    <t>3058</t>
  </si>
  <si>
    <t>2017005810499</t>
  </si>
  <si>
    <t>Difusión y promoción cultural artística en las instituciones educativas a través de la realización de eventos escolares en el Departamento de Arauca</t>
  </si>
  <si>
    <t>3057</t>
  </si>
  <si>
    <t>2017005810431</t>
  </si>
  <si>
    <t>Capacitación a jóvenes en proyección artística en manejo de voz y expressión corporal en el Departamento de Arauca</t>
  </si>
  <si>
    <t>3056</t>
  </si>
  <si>
    <t>2017005810584</t>
  </si>
  <si>
    <t xml:space="preserve"> Formación  y promoción Cultural</t>
  </si>
  <si>
    <t>Cultura esencia del territorio</t>
  </si>
  <si>
    <t>Apoyo a jóvenes con enfoque de géneros para el acceso a la educación técnica o superior que permita la inclusión social de la población de Arauca</t>
  </si>
  <si>
    <t>3055</t>
  </si>
  <si>
    <t>2017005810534</t>
  </si>
  <si>
    <t>Educación con pertinencia</t>
  </si>
  <si>
    <t>Apoyo al fortalecimiento de las bibliotecas escolares de las sedes educativas del Departamento de Arauca</t>
  </si>
  <si>
    <t>3054</t>
  </si>
  <si>
    <t>Implementación de Plan estratégico para el fortalecimiento de la calidad educativa para un territorio de paz.</t>
  </si>
  <si>
    <t>3053</t>
  </si>
  <si>
    <t>Calidad Educativa para un territorio de Paz</t>
  </si>
  <si>
    <t>Mejoramiento y adecuación de la infraestructura física del centro educativo san francisco, vereda agua santa en el Municipio de Saravena, Dapartamento de Arauca</t>
  </si>
  <si>
    <t>3052</t>
  </si>
  <si>
    <t>Construcción y mejoramiento de la infraestructura física  de los centros educativos del  Departamento de Arauca</t>
  </si>
  <si>
    <t>3051</t>
  </si>
  <si>
    <t>Construcción y mejoramiento de la infraestructura física de los centros educativos del Municipio de Saravena Departamento de Arauca</t>
  </si>
  <si>
    <t>3050</t>
  </si>
  <si>
    <t xml:space="preserve"> Construcción  segunda  etapa  de la infraestructura física de la institución educativa técnica industrial  Rafael Pombo bachillerato del Municipio de Saravena, Departamento de Arauca</t>
  </si>
  <si>
    <t>3049</t>
  </si>
  <si>
    <t>Adecuación y mejoramiento de la infraestructura física de la Institución Educativa José Antonio Galán del Municipio de Cravo Norte</t>
  </si>
  <si>
    <t>3048</t>
  </si>
  <si>
    <t>Adecuación y mejoramiento de la infraestructura física de la institución educativa Instituto de promoción agropecuario del Municipio de Tame, Departamento de Arauca.</t>
  </si>
  <si>
    <t>3047</t>
  </si>
  <si>
    <t>Construcción de comedores escolares en el Departamento de Arauca</t>
  </si>
  <si>
    <t>3046</t>
  </si>
  <si>
    <t>Servicio de Alimentación Escolar PAE en las instituciones y centros educativos en el Departamento de Arauca</t>
  </si>
  <si>
    <t>3045</t>
  </si>
  <si>
    <t>2017005810415</t>
  </si>
  <si>
    <t>Dotación y reposición de menaje, equipos y utensilios a los comedores para el servicio de alimentación escolar PAE en las instituciones y centros educativos en el Departamento de Arauca</t>
  </si>
  <si>
    <t>3044</t>
  </si>
  <si>
    <t>2017005810561</t>
  </si>
  <si>
    <t xml:space="preserve">Acceso y permanencia </t>
  </si>
  <si>
    <t>SECRETARIA DE EDUCACION</t>
  </si>
  <si>
    <t>53</t>
  </si>
  <si>
    <t xml:space="preserve">Ordenamiento del territorio para el desarrollo sostenible </t>
  </si>
  <si>
    <t>Apoyo a los procesos de planeación territorial para mejorar la eficiencia y el cumplimiento del plan de desarrollo Departamental de Arauca</t>
  </si>
  <si>
    <t>3043</t>
  </si>
  <si>
    <t>2017005810486</t>
  </si>
  <si>
    <t>52</t>
  </si>
  <si>
    <t xml:space="preserve">Estudios, Diseños y formulación de proyectos para el mejoramiento y oportunidad de la Inversión en Arauca </t>
  </si>
  <si>
    <t>3042</t>
  </si>
  <si>
    <t>2017005810048</t>
  </si>
  <si>
    <t>Apoyo a la Financiación de mecanismo de integración, articulación y regionalización  que promuevan la competitividad del territorio</t>
  </si>
  <si>
    <t>3041</t>
  </si>
  <si>
    <t>2017005810269</t>
  </si>
  <si>
    <t>Planeación territorial</t>
  </si>
  <si>
    <t>Asistencia Técnica Municipal  como apoyo  a la gestión territorial  y el fortalecimiento de los Municipios del Departamento de Arauca</t>
  </si>
  <si>
    <t>3040</t>
  </si>
  <si>
    <t>2017005810247</t>
  </si>
  <si>
    <t>51</t>
  </si>
  <si>
    <t>Fortalecimiento Municipal</t>
  </si>
  <si>
    <t>Desarrollo y Planeación Territorial</t>
  </si>
  <si>
    <t xml:space="preserve">Fortalecimiento de instancias de planificación y participación ciudadana en la toma de decisiones y el ejercicio de planificación del Departamento dirigido a consejeros territoriales Municipales y Departamentales </t>
  </si>
  <si>
    <t>3039</t>
  </si>
  <si>
    <t>2017005810094</t>
  </si>
  <si>
    <t>50</t>
  </si>
  <si>
    <t xml:space="preserve">Apoyo a los procesos de participación ciudadana, servicio al ciudadano y construcción colectiva del territorio. </t>
  </si>
  <si>
    <t>3038</t>
  </si>
  <si>
    <t>2017005810270</t>
  </si>
  <si>
    <t>Participación comunitaria y servicio al ciudadano</t>
  </si>
  <si>
    <t>Gestión Pública</t>
  </si>
  <si>
    <t>Buen Gobierno</t>
  </si>
  <si>
    <t>Dimensión  Institucional</t>
  </si>
  <si>
    <t>Fortalecimiento de la Comisión Regional de Competitividad del Departamento de Arauca Arauca</t>
  </si>
  <si>
    <t>3037</t>
  </si>
  <si>
    <t>2017005810176</t>
  </si>
  <si>
    <t>44</t>
  </si>
  <si>
    <t>Apoyo a las acciones que fortalezcan el Emprendimiento  y el sector empresarial  del Departamento de Arauca</t>
  </si>
  <si>
    <t>3036</t>
  </si>
  <si>
    <t xml:space="preserve">
2017005810077</t>
  </si>
  <si>
    <t>Estructura Empresarial</t>
  </si>
  <si>
    <t>42</t>
  </si>
  <si>
    <t>Turismo Sostenible</t>
  </si>
  <si>
    <t>Gestión Empresarial y de Servicios</t>
  </si>
  <si>
    <t>Implementación de estrategias de promoción y formación de las relaciones entre ciencia, tecnología y sociedad en el Departamento de Arauca</t>
  </si>
  <si>
    <t>3035</t>
  </si>
  <si>
    <t>2017005810271</t>
  </si>
  <si>
    <t>39</t>
  </si>
  <si>
    <t>Investigación, formación, desarrollo y servicios tecnológicos</t>
  </si>
  <si>
    <t>Ciencia, Tecnología e Innovación</t>
  </si>
  <si>
    <t>34</t>
  </si>
  <si>
    <t>Gestión Urbana</t>
  </si>
  <si>
    <t>Vivienda Urbana</t>
  </si>
  <si>
    <t>Vivienda digna y productiva</t>
  </si>
  <si>
    <t>SECRETARIA DE PLANEACION</t>
  </si>
  <si>
    <t>Apoyo para la lucha contra la introducción ilegal de cigarrillos y licores en el Departamento de Arauca</t>
  </si>
  <si>
    <t>3034</t>
  </si>
  <si>
    <t>49</t>
  </si>
  <si>
    <t>Apoyo a los procesos de control, fiscalización y auditoria tributaria para el incremento del recaudo en las rentas propias del Departamento de Arauca</t>
  </si>
  <si>
    <t>3033</t>
  </si>
  <si>
    <t>2017005810544</t>
  </si>
  <si>
    <t>Actualización y mejoras de los Módulos que integran el Sistema de Gestión Financiera del Departamento de Arauca</t>
  </si>
  <si>
    <t>3032</t>
  </si>
  <si>
    <t>2017005810545</t>
  </si>
  <si>
    <t>Adquisición de un servicios de sistematización para el control integral del impuesto al consumo y la trazabilidad de los productos en el Departamento de Arauca</t>
  </si>
  <si>
    <t>3031</t>
  </si>
  <si>
    <t>2017005810546</t>
  </si>
  <si>
    <t>Difusión de la cultura tributaria en el Departamento de Arauca</t>
  </si>
  <si>
    <t>3030</t>
  </si>
  <si>
    <t>2017005810441</t>
  </si>
  <si>
    <t>Finanzas Públicas</t>
  </si>
  <si>
    <t>Construcción y mejoramiento de escenarios deportivos en el Departamento de Arauca</t>
  </si>
  <si>
    <t>3029</t>
  </si>
  <si>
    <t>2017005810220</t>
  </si>
  <si>
    <t>29</t>
  </si>
  <si>
    <t>Construcción y mejoramiento de infraestructura deportiva en el Departamento de Arauca</t>
  </si>
  <si>
    <t>3028</t>
  </si>
  <si>
    <t>2017005810451</t>
  </si>
  <si>
    <t>Construcción de espacios deportivos y recreativos del barrio San Luis del Municipio de Saravena Departamento de Arauca</t>
  </si>
  <si>
    <t>3027</t>
  </si>
  <si>
    <t>2017005810429</t>
  </si>
  <si>
    <t>Construcción de espacios deportivos y recreativos del barrio Santander del Municipio de Saravena, Departamento de Arauca</t>
  </si>
  <si>
    <t>3026</t>
  </si>
  <si>
    <t>2017005810430</t>
  </si>
  <si>
    <t>Adecuación y mejoramiento de escenarios deportivos en el Departamento de Arauca</t>
  </si>
  <si>
    <t>3025</t>
  </si>
  <si>
    <t>2017005810563</t>
  </si>
  <si>
    <t>Construcción de entornos vitales de la cultura deportiva</t>
  </si>
  <si>
    <t>Apoyo a las prácticas del  deporte social comunitario en el  Departamento de Arauca</t>
  </si>
  <si>
    <t>3024</t>
  </si>
  <si>
    <t>2017005810277</t>
  </si>
  <si>
    <t>28</t>
  </si>
  <si>
    <t>Apoyo a los programas deportivos  de convivencia y paz en el Departamento de Arauca</t>
  </si>
  <si>
    <t>3023</t>
  </si>
  <si>
    <t>2017005810267</t>
  </si>
  <si>
    <t>Apoyo a las actividades de Recreación y aprovechamiento del tiempo libre en los diferentes ciclos vitales  poblacionales en el área urbana y rural del Departamento de Arauca</t>
  </si>
  <si>
    <t>3022</t>
  </si>
  <si>
    <t>2017005810236</t>
  </si>
  <si>
    <t>Apoyo al Programa de hábitos y estilos de vida saludable y  vías activas saludables en el Departamento de Arauca</t>
  </si>
  <si>
    <t>3021</t>
  </si>
  <si>
    <t>2017005810264</t>
  </si>
  <si>
    <t>Apoyo a los eventos deportivos institucionalizados en el Departamento de Arauca</t>
  </si>
  <si>
    <t>3020</t>
  </si>
  <si>
    <t>2017005810133</t>
  </si>
  <si>
    <t>Apoyo y fomento de las escuelas de formación deportiva en el Departamento de Arauca</t>
  </si>
  <si>
    <t>3019</t>
  </si>
  <si>
    <t>2017005810129</t>
  </si>
  <si>
    <t>Apoyo, promoción  y Fomento del Deporte en convenio con los Municipios del Departamento de Arauca(conforme al Decreto 4934/2009)</t>
  </si>
  <si>
    <t>3018</t>
  </si>
  <si>
    <t>2017005810281</t>
  </si>
  <si>
    <t>Desarrollo de programas integrales de formación deportiva y competitiva de alto rendimiento en el Departamento de Arauca.</t>
  </si>
  <si>
    <t>3017</t>
  </si>
  <si>
    <t>2017005810128</t>
  </si>
  <si>
    <t>Apoyo a Incentivos y estímulos para deportistas en formación de nivel competitivo y alto rendimiento en el Departamento de Arauca</t>
  </si>
  <si>
    <t>3016</t>
  </si>
  <si>
    <t>2017005810261</t>
  </si>
  <si>
    <t>Apoyo a la realización de los Juegos Supérate Intercolegiados cate. Pre infantil, infantil, categorías A y B, fase Municipal, Departamental, regional y final nacional.</t>
  </si>
  <si>
    <t>3015</t>
  </si>
  <si>
    <t>2017005810130</t>
  </si>
  <si>
    <t>Participación, posicionamiento y liderazgo de la cultura deportiva</t>
  </si>
  <si>
    <t>Arauca Deportiva, sana y Competitiva</t>
  </si>
  <si>
    <t>SECRETARIA DE HACIENDA</t>
  </si>
  <si>
    <t xml:space="preserve">Apoyo y fortalecimiento  al proceso de gestión documental de la Gobernación de Arauca y Municipios del Departamento </t>
  </si>
  <si>
    <t>3014</t>
  </si>
  <si>
    <t>2017005810245</t>
  </si>
  <si>
    <t>48</t>
  </si>
  <si>
    <t>Fortalecimiento de la función administrativa y mejoramiento del servicio al cliente de la gobernación del Departamento de Arauca, a través de la modernización del parque tecnológico y la dotación de muebles y enseres</t>
  </si>
  <si>
    <t>3013</t>
  </si>
  <si>
    <t>2017005810309</t>
  </si>
  <si>
    <t>Implementación de un proceso para el fortalecimiento al Sistema integrado de gestión y mejoramiento de los procesos misionales de la Gobernación del Departamento de Arauca</t>
  </si>
  <si>
    <t>3012</t>
  </si>
  <si>
    <t>2017005810306</t>
  </si>
  <si>
    <t>Remodelación y adecuación de la infraestructura física de la Gobernación de Arauca</t>
  </si>
  <si>
    <t>3011</t>
  </si>
  <si>
    <t>2017005810097</t>
  </si>
  <si>
    <t>Gestión y fortalecimiento Institucional</t>
  </si>
  <si>
    <t>SECRETARIA GENERAL Y DESARROLLO INSTITUCIONAL</t>
  </si>
  <si>
    <t>Implementación de acciones que promuevan la pedagogía para la reconciliación y construcción de paz en la población de Arauca</t>
  </si>
  <si>
    <t>3010</t>
  </si>
  <si>
    <t>2017005810255</t>
  </si>
  <si>
    <t xml:space="preserve">Reconciliación </t>
  </si>
  <si>
    <t>60</t>
  </si>
  <si>
    <t>Fortalecimiento de la gestión para la reintegración económica y social de la población vulnerable del Departamento de Arauca.</t>
  </si>
  <si>
    <t>3009</t>
  </si>
  <si>
    <t>2017005810346</t>
  </si>
  <si>
    <t>59</t>
  </si>
  <si>
    <t>Reintegración  social y económica</t>
  </si>
  <si>
    <t>Paz y Reconciliación</t>
  </si>
  <si>
    <t>Fortalecimiento de los organismos sociales en beneficio de la construcción de paz, reconciliación y defensa de los derechos humanos en el Departamento de Arauca</t>
  </si>
  <si>
    <t>3008</t>
  </si>
  <si>
    <t>2017005810127</t>
  </si>
  <si>
    <t>58</t>
  </si>
  <si>
    <t>Derechos humanos y Derecho Internacional Humanitario</t>
  </si>
  <si>
    <t xml:space="preserve">Desarrollo de programas de emprendimiento dirigidos a la población migrante y retornada en el Departamento de Arauca </t>
  </si>
  <si>
    <t>3007</t>
  </si>
  <si>
    <t>2017005810474</t>
  </si>
  <si>
    <t>54</t>
  </si>
  <si>
    <t>Apoyo a la población proveniente de Venezuela mediante la implementación de ayudas humanitarias en el Departamento de Arauca</t>
  </si>
  <si>
    <t>3006</t>
  </si>
  <si>
    <t>2017005810552</t>
  </si>
  <si>
    <t>Apoyo a la participación en misiones comerciales, empresariales o tecnológicas internacionales a microempresarios y emprendedores del Departamento de Arauca</t>
  </si>
  <si>
    <t>3005</t>
  </si>
  <si>
    <t>Fronteras y Globalización</t>
  </si>
  <si>
    <t>Integración regional e internacionalización</t>
  </si>
  <si>
    <t>Implementación de estrategias de promoción y defensa de los derechos e intereses comerciales y económicos de los consumidores en el Departamento de Arauca.</t>
  </si>
  <si>
    <t>3004</t>
  </si>
  <si>
    <t>2017005810523</t>
  </si>
  <si>
    <t>Implementación de estrategias que promuevan la generación de desarrollo socioeconómico para las organizaciones comunales y sociales en el Departamento de Arauca</t>
  </si>
  <si>
    <t>3003</t>
  </si>
  <si>
    <t>2017005810522</t>
  </si>
  <si>
    <t>Desarrollo de acciones de formación y promoción de mecanismos de participación en el Departamento de Arauca</t>
  </si>
  <si>
    <t>3002</t>
  </si>
  <si>
    <t>2017005810519</t>
  </si>
  <si>
    <t>Implementación de estrategias para la promoción y bienestar de la participación democrática de la Organizaciones comunales en el Departamento de Arauca</t>
  </si>
  <si>
    <t>3001</t>
  </si>
  <si>
    <t>2017005810520</t>
  </si>
  <si>
    <t>SECRETARIA DE GOBIERNO Y SEGURIDAD CIUDADANA</t>
  </si>
  <si>
    <t>VALOR 
2018</t>
  </si>
  <si>
    <t xml:space="preserve">VALOR TOTAL DEL PROYECTO </t>
  </si>
  <si>
    <t>PROYECTO DE INVERSION</t>
  </si>
  <si>
    <t>PROYECTO</t>
  </si>
  <si>
    <t xml:space="preserve">CODIGO BPIN </t>
  </si>
  <si>
    <t>SUBP</t>
  </si>
  <si>
    <t>PROG</t>
  </si>
  <si>
    <t>EJE</t>
  </si>
  <si>
    <t>DIM</t>
  </si>
  <si>
    <t>UN</t>
  </si>
  <si>
    <t xml:space="preserve">PLAN OPERATIVO ANUAL DE INVERSIONES 2018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</si>
</sst>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2" formatCode="_-&quot;$&quot;\ * #,##0_-;\-&quot;$&quot;\ * #,##0_-;_-&quot;$&quot;\ * &quot;-&quot;_-;_-@_-"/>
    <numFmt numFmtId="164" formatCode="_-[$$-409]* #,##0.00_ ;_-[$$-409]* \-#,##0.00\ ;_-[$$-409]* &quot;-&quot;??_ ;_-@_ "/>
  </numFmts>
  <fonts count="14" x14ac:knownFonts="1">
    <font>
      <sz val="11"/>
      <color theme="1"/>
      <name val="Calibri"/>
      <family val="2"/>
      <scheme val="minor"/>
    </font>
    <font>
      <sz val="11"/>
      <color theme="1"/>
      <name val="Calibri"/>
      <family val="2"/>
      <scheme val="minor"/>
    </font>
    <font>
      <sz val="8"/>
      <color rgb="FF000000"/>
      <name val="Arial"/>
      <family val="2"/>
    </font>
    <font>
      <sz val="8"/>
      <name val="Arial"/>
      <family val="2"/>
    </font>
    <font>
      <b/>
      <sz val="8"/>
      <color rgb="FF000000"/>
      <name val="Arial"/>
      <family val="2"/>
    </font>
    <font>
      <b/>
      <sz val="8"/>
      <name val="Arial"/>
      <family val="2"/>
    </font>
    <font>
      <sz val="8"/>
      <color rgb="FFFF0000"/>
      <name val="Arial"/>
      <family val="2"/>
    </font>
    <font>
      <b/>
      <sz val="12"/>
      <color rgb="FF000000"/>
      <name val="Calibri"/>
      <family val="2"/>
    </font>
    <font>
      <sz val="9"/>
      <color rgb="FF000000"/>
      <name val="Arial"/>
      <family val="2"/>
    </font>
    <font>
      <sz val="8"/>
      <color rgb="FFFFFFFF"/>
      <name val="Arial"/>
      <family val="2"/>
    </font>
    <font>
      <b/>
      <sz val="9"/>
      <color indexed="81"/>
      <name val="Tahoma"/>
      <family val="2"/>
    </font>
    <font>
      <sz val="9"/>
      <color indexed="81"/>
      <name val="Tahoma"/>
      <family val="2"/>
    </font>
    <font>
      <b/>
      <sz val="9"/>
      <color indexed="81"/>
      <name val="Tahoma"/>
      <charset val="1"/>
    </font>
    <font>
      <sz val="9"/>
      <color indexed="81"/>
      <name val="Tahoma"/>
      <charset val="1"/>
    </font>
  </fonts>
  <fills count="15">
    <fill>
      <patternFill patternType="none"/>
    </fill>
    <fill>
      <patternFill patternType="gray125"/>
    </fill>
    <fill>
      <patternFill patternType="solid">
        <fgColor theme="0"/>
        <bgColor indexed="64"/>
      </patternFill>
    </fill>
    <fill>
      <patternFill patternType="solid">
        <fgColor rgb="FFFBD4B4"/>
        <bgColor rgb="FFFBD4B4"/>
      </patternFill>
    </fill>
    <fill>
      <patternFill patternType="solid">
        <fgColor rgb="FFFABF8F"/>
        <bgColor rgb="FFFABF8F"/>
      </patternFill>
    </fill>
    <fill>
      <patternFill patternType="solid">
        <fgColor rgb="FFFFFFFF"/>
        <bgColor rgb="FFFFFFFF"/>
      </patternFill>
    </fill>
    <fill>
      <patternFill patternType="solid">
        <fgColor theme="0"/>
        <bgColor rgb="FFFFFFFF"/>
      </patternFill>
    </fill>
    <fill>
      <patternFill patternType="solid">
        <fgColor rgb="FFAFCAEB"/>
        <bgColor rgb="FFAFCAEB"/>
      </patternFill>
    </fill>
    <fill>
      <patternFill patternType="solid">
        <fgColor rgb="FF8DB3E2"/>
        <bgColor rgb="FF8DB3E2"/>
      </patternFill>
    </fill>
    <fill>
      <patternFill patternType="solid">
        <fgColor rgb="FFFFFF00"/>
        <bgColor rgb="FFFFFF00"/>
      </patternFill>
    </fill>
    <fill>
      <patternFill patternType="solid">
        <fgColor theme="0"/>
        <bgColor rgb="FFF3F3F3"/>
      </patternFill>
    </fill>
    <fill>
      <patternFill patternType="solid">
        <fgColor rgb="FFF3F3F3"/>
        <bgColor rgb="FFF3F3F3"/>
      </patternFill>
    </fill>
    <fill>
      <patternFill patternType="solid">
        <fgColor rgb="FFFFFF00"/>
        <bgColor rgb="FFFFFFFF"/>
      </patternFill>
    </fill>
    <fill>
      <patternFill patternType="solid">
        <fgColor rgb="FFCCFFCC"/>
        <bgColor rgb="FFCCFFCC"/>
      </patternFill>
    </fill>
    <fill>
      <patternFill patternType="solid">
        <fgColor rgb="FF99FF99"/>
        <bgColor rgb="FF99FF99"/>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42" fontId="1" fillId="0" borderId="0" applyFont="0" applyFill="0" applyBorder="0" applyAlignment="0" applyProtection="0"/>
  </cellStyleXfs>
  <cellXfs count="127">
    <xf numFmtId="0" fontId="0" fillId="0" borderId="0" xfId="0"/>
    <xf numFmtId="49" fontId="3" fillId="2" borderId="1" xfId="0" applyNumberFormat="1" applyFont="1" applyFill="1" applyBorder="1" applyAlignment="1">
      <alignment horizontal="left" vertical="center" wrapText="1"/>
    </xf>
    <xf numFmtId="49" fontId="4" fillId="0" borderId="1"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 fontId="2" fillId="0" borderId="1" xfId="0" applyNumberFormat="1" applyFont="1" applyBorder="1" applyAlignment="1">
      <alignment horizontal="center" vertical="center" wrapText="1"/>
    </xf>
    <xf numFmtId="49" fontId="3" fillId="0" borderId="1" xfId="0" applyNumberFormat="1" applyFont="1" applyBorder="1" applyAlignment="1">
      <alignment horizontal="left" vertical="center" wrapText="1"/>
    </xf>
    <xf numFmtId="49" fontId="2" fillId="3" borderId="1" xfId="0" applyNumberFormat="1" applyFont="1" applyFill="1" applyBorder="1" applyAlignment="1">
      <alignment horizontal="left" vertical="center" wrapText="1"/>
    </xf>
    <xf numFmtId="49" fontId="4" fillId="3" borderId="1" xfId="0" applyNumberFormat="1" applyFont="1" applyFill="1" applyBorder="1" applyAlignment="1">
      <alignment horizontal="center" vertical="center" wrapText="1"/>
    </xf>
    <xf numFmtId="49" fontId="5" fillId="3" borderId="1" xfId="0" applyNumberFormat="1" applyFont="1" applyFill="1" applyBorder="1" applyAlignment="1">
      <alignment horizontal="center" vertical="center" wrapText="1"/>
    </xf>
    <xf numFmtId="1" fontId="4" fillId="3" borderId="1" xfId="0" applyNumberFormat="1" applyFont="1" applyFill="1" applyBorder="1" applyAlignment="1">
      <alignment horizontal="center" vertical="center" wrapText="1"/>
    </xf>
    <xf numFmtId="49" fontId="2" fillId="4" borderId="1" xfId="0" applyNumberFormat="1" applyFont="1" applyFill="1" applyBorder="1" applyAlignment="1">
      <alignment horizontal="left" vertical="center" wrapText="1"/>
    </xf>
    <xf numFmtId="49" fontId="4" fillId="4" borderId="1" xfId="0" applyNumberFormat="1" applyFon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1" fontId="4" fillId="4" borderId="1" xfId="0" applyNumberFormat="1" applyFont="1" applyFill="1" applyBorder="1" applyAlignment="1">
      <alignment horizontal="center" vertical="center" wrapText="1"/>
    </xf>
    <xf numFmtId="49" fontId="5" fillId="3" borderId="1" xfId="0" applyNumberFormat="1" applyFont="1" applyFill="1" applyBorder="1" applyAlignment="1">
      <alignment horizontal="left" vertical="center" wrapText="1"/>
    </xf>
    <xf numFmtId="49" fontId="3" fillId="3" borderId="1" xfId="0" applyNumberFormat="1" applyFont="1" applyFill="1" applyBorder="1" applyAlignment="1">
      <alignment horizontal="center" vertical="center" wrapText="1"/>
    </xf>
    <xf numFmtId="1" fontId="2" fillId="3" borderId="1" xfId="0" applyNumberFormat="1" applyFont="1" applyFill="1" applyBorder="1" applyAlignment="1">
      <alignment horizontal="center" vertical="center" wrapText="1"/>
    </xf>
    <xf numFmtId="1" fontId="3" fillId="3" borderId="1" xfId="0" applyNumberFormat="1" applyFont="1" applyFill="1" applyBorder="1" applyAlignment="1">
      <alignment horizontal="center" vertical="center" wrapText="1"/>
    </xf>
    <xf numFmtId="49" fontId="5" fillId="4" borderId="1" xfId="0" applyNumberFormat="1" applyFont="1" applyFill="1" applyBorder="1" applyAlignment="1">
      <alignment horizontal="left" vertical="center" wrapText="1"/>
    </xf>
    <xf numFmtId="49" fontId="3" fillId="4" borderId="1" xfId="0" applyNumberFormat="1" applyFont="1" applyFill="1" applyBorder="1" applyAlignment="1">
      <alignment horizontal="center" vertical="center" wrapText="1"/>
    </xf>
    <xf numFmtId="1" fontId="3" fillId="4" borderId="1" xfId="0" applyNumberFormat="1" applyFont="1" applyFill="1" applyBorder="1" applyAlignment="1">
      <alignment horizontal="center" vertical="center" wrapText="1"/>
    </xf>
    <xf numFmtId="49" fontId="3" fillId="5" borderId="1" xfId="0" applyNumberFormat="1" applyFont="1" applyFill="1" applyBorder="1" applyAlignment="1">
      <alignment horizontal="left" vertical="center" wrapText="1"/>
    </xf>
    <xf numFmtId="49" fontId="5" fillId="5" borderId="1" xfId="0" applyNumberFormat="1" applyFont="1" applyFill="1" applyBorder="1" applyAlignment="1">
      <alignment horizontal="center" vertical="center" wrapText="1"/>
    </xf>
    <xf numFmtId="49" fontId="3" fillId="5" borderId="1" xfId="0" applyNumberFormat="1" applyFont="1" applyFill="1" applyBorder="1" applyAlignment="1">
      <alignment horizontal="center" vertical="center" wrapText="1"/>
    </xf>
    <xf numFmtId="1" fontId="2" fillId="5" borderId="1" xfId="0" applyNumberFormat="1" applyFont="1" applyFill="1" applyBorder="1" applyAlignment="1">
      <alignment horizontal="center" vertical="center" wrapText="1"/>
    </xf>
    <xf numFmtId="49" fontId="3" fillId="6" borderId="1" xfId="0" applyNumberFormat="1" applyFont="1" applyFill="1" applyBorder="1" applyAlignment="1">
      <alignment horizontal="left" vertical="center" wrapText="1"/>
    </xf>
    <xf numFmtId="0" fontId="5" fillId="4" borderId="1" xfId="0" applyFont="1" applyFill="1" applyBorder="1" applyAlignment="1">
      <alignment horizontal="left" vertical="center" wrapText="1"/>
    </xf>
    <xf numFmtId="1" fontId="5" fillId="4" borderId="1" xfId="0" applyNumberFormat="1" applyFont="1" applyFill="1" applyBorder="1" applyAlignment="1">
      <alignment horizontal="center" vertical="center" wrapText="1"/>
    </xf>
    <xf numFmtId="49" fontId="4" fillId="7" borderId="1" xfId="0" applyNumberFormat="1" applyFont="1" applyFill="1" applyBorder="1" applyAlignment="1">
      <alignment horizontal="left" vertical="center" wrapText="1"/>
    </xf>
    <xf numFmtId="49" fontId="4" fillId="7" borderId="1" xfId="0" applyNumberFormat="1" applyFont="1" applyFill="1" applyBorder="1" applyAlignment="1">
      <alignment horizontal="center" vertical="center" wrapText="1"/>
    </xf>
    <xf numFmtId="49" fontId="5" fillId="7" borderId="1" xfId="0" applyNumberFormat="1" applyFont="1" applyFill="1" applyBorder="1" applyAlignment="1">
      <alignment horizontal="center" vertical="center" wrapText="1"/>
    </xf>
    <xf numFmtId="1" fontId="4" fillId="7" borderId="1" xfId="0" applyNumberFormat="1" applyFont="1" applyFill="1" applyBorder="1" applyAlignment="1">
      <alignment horizontal="center" vertical="center" wrapText="1"/>
    </xf>
    <xf numFmtId="0" fontId="5" fillId="8" borderId="1" xfId="0" applyFont="1" applyFill="1" applyBorder="1" applyAlignment="1">
      <alignment horizontal="left" vertical="center" wrapText="1"/>
    </xf>
    <xf numFmtId="49" fontId="5" fillId="8" borderId="1" xfId="0" applyNumberFormat="1" applyFont="1" applyFill="1" applyBorder="1" applyAlignment="1">
      <alignment horizontal="center" vertical="center" wrapText="1"/>
    </xf>
    <xf numFmtId="49" fontId="3" fillId="8" borderId="1" xfId="0" applyNumberFormat="1" applyFont="1" applyFill="1" applyBorder="1" applyAlignment="1">
      <alignment horizontal="center" vertical="center" wrapText="1"/>
    </xf>
    <xf numFmtId="1" fontId="3" fillId="8" borderId="1" xfId="0" applyNumberFormat="1" applyFont="1" applyFill="1" applyBorder="1" applyAlignment="1">
      <alignment horizontal="center" vertical="center" wrapText="1"/>
    </xf>
    <xf numFmtId="0" fontId="5" fillId="9" borderId="1" xfId="0" applyFont="1" applyFill="1" applyBorder="1" applyAlignment="1">
      <alignment horizontal="left" vertical="center" wrapText="1"/>
    </xf>
    <xf numFmtId="49" fontId="5" fillId="9" borderId="1" xfId="0" applyNumberFormat="1" applyFont="1" applyFill="1" applyBorder="1" applyAlignment="1">
      <alignment horizontal="center" vertical="center" wrapText="1"/>
    </xf>
    <xf numFmtId="49" fontId="3" fillId="9" borderId="1" xfId="0" applyNumberFormat="1" applyFont="1" applyFill="1" applyBorder="1" applyAlignment="1">
      <alignment horizontal="center" vertical="center" wrapText="1"/>
    </xf>
    <xf numFmtId="1" fontId="5" fillId="9" borderId="1" xfId="0" applyNumberFormat="1" applyFont="1" applyFill="1" applyBorder="1" applyAlignment="1">
      <alignment horizontal="center" vertical="center" wrapText="1"/>
    </xf>
    <xf numFmtId="0" fontId="3" fillId="6" borderId="1" xfId="0" applyFont="1" applyFill="1" applyBorder="1" applyAlignment="1">
      <alignment horizontal="left" vertical="center" wrapText="1"/>
    </xf>
    <xf numFmtId="49" fontId="3" fillId="2" borderId="1" xfId="0" applyNumberFormat="1" applyFont="1" applyFill="1" applyBorder="1" applyAlignment="1">
      <alignment horizontal="center" vertical="center" wrapText="1"/>
    </xf>
    <xf numFmtId="49" fontId="3" fillId="6" borderId="1" xfId="0" applyNumberFormat="1" applyFont="1" applyFill="1" applyBorder="1" applyAlignment="1">
      <alignment horizontal="center" vertical="center" wrapText="1"/>
    </xf>
    <xf numFmtId="49" fontId="2" fillId="5" borderId="1" xfId="0" applyNumberFormat="1" applyFont="1" applyFill="1" applyBorder="1" applyAlignment="1">
      <alignment horizontal="center" vertical="center" wrapText="1"/>
    </xf>
    <xf numFmtId="49" fontId="4" fillId="5" borderId="1" xfId="0" applyNumberFormat="1" applyFont="1" applyFill="1" applyBorder="1" applyAlignment="1">
      <alignment horizontal="center" vertical="center" wrapText="1"/>
    </xf>
    <xf numFmtId="0" fontId="5" fillId="3" borderId="1" xfId="0" applyFont="1" applyFill="1" applyBorder="1" applyAlignment="1">
      <alignment horizontal="left" vertical="center" wrapText="1"/>
    </xf>
    <xf numFmtId="1" fontId="2" fillId="4" borderId="1" xfId="0" applyNumberFormat="1" applyFont="1" applyFill="1" applyBorder="1" applyAlignment="1">
      <alignment horizontal="center" vertical="center" wrapText="1"/>
    </xf>
    <xf numFmtId="49" fontId="4" fillId="8" borderId="1" xfId="0" applyNumberFormat="1" applyFont="1" applyFill="1" applyBorder="1" applyAlignment="1">
      <alignment horizontal="center" vertical="center" wrapText="1"/>
    </xf>
    <xf numFmtId="1" fontId="2" fillId="8" borderId="1" xfId="0" applyNumberFormat="1" applyFont="1" applyFill="1" applyBorder="1" applyAlignment="1">
      <alignment horizontal="center" vertical="center" wrapText="1"/>
    </xf>
    <xf numFmtId="49" fontId="4" fillId="9" borderId="1" xfId="0" applyNumberFormat="1" applyFont="1" applyFill="1" applyBorder="1" applyAlignment="1">
      <alignment horizontal="center" vertical="center" wrapText="1"/>
    </xf>
    <xf numFmtId="1" fontId="4" fillId="9" borderId="1" xfId="0" applyNumberFormat="1" applyFont="1" applyFill="1" applyBorder="1" applyAlignment="1">
      <alignment horizontal="center" vertical="center" wrapText="1"/>
    </xf>
    <xf numFmtId="0" fontId="3" fillId="10" borderId="1" xfId="0" applyFont="1" applyFill="1" applyBorder="1" applyAlignment="1">
      <alignment horizontal="left" vertical="center" wrapText="1"/>
    </xf>
    <xf numFmtId="1" fontId="2" fillId="11" borderId="1" xfId="0" applyNumberFormat="1" applyFont="1" applyFill="1" applyBorder="1" applyAlignment="1">
      <alignment horizontal="center" vertical="center" wrapText="1"/>
    </xf>
    <xf numFmtId="0" fontId="3" fillId="2"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0" fontId="3" fillId="0" borderId="1" xfId="0" applyFont="1" applyBorder="1" applyAlignment="1">
      <alignment horizontal="left" vertical="center" wrapText="1"/>
    </xf>
    <xf numFmtId="0" fontId="3" fillId="5" borderId="1" xfId="0" applyFont="1" applyFill="1" applyBorder="1" applyAlignment="1">
      <alignment horizontal="left" vertical="center" wrapText="1"/>
    </xf>
    <xf numFmtId="49" fontId="4" fillId="9" borderId="1" xfId="0" applyNumberFormat="1" applyFont="1" applyFill="1" applyBorder="1" applyAlignment="1">
      <alignment horizontal="left" vertical="center" wrapText="1"/>
    </xf>
    <xf numFmtId="2" fontId="2" fillId="0" borderId="1" xfId="0" applyNumberFormat="1" applyFont="1" applyBorder="1" applyAlignment="1">
      <alignment horizontal="left" vertical="center" wrapText="1"/>
    </xf>
    <xf numFmtId="2" fontId="3" fillId="0" borderId="1" xfId="0" applyNumberFormat="1" applyFont="1" applyBorder="1" applyAlignment="1">
      <alignment horizontal="left" vertical="center" wrapText="1"/>
    </xf>
    <xf numFmtId="49" fontId="4" fillId="9" borderId="2" xfId="0" applyNumberFormat="1" applyFont="1" applyFill="1" applyBorder="1" applyAlignment="1">
      <alignment horizontal="left" vertical="center" wrapText="1"/>
    </xf>
    <xf numFmtId="49" fontId="3" fillId="9" borderId="2" xfId="0" applyNumberFormat="1" applyFont="1" applyFill="1" applyBorder="1" applyAlignment="1">
      <alignment horizontal="center" vertical="center" wrapText="1"/>
    </xf>
    <xf numFmtId="1" fontId="4" fillId="9" borderId="2" xfId="0" applyNumberFormat="1" applyFont="1" applyFill="1" applyBorder="1" applyAlignment="1">
      <alignment horizontal="center" vertical="center" wrapText="1"/>
    </xf>
    <xf numFmtId="49" fontId="4" fillId="9" borderId="2" xfId="0" applyNumberFormat="1" applyFont="1" applyFill="1" applyBorder="1" applyAlignment="1">
      <alignment horizontal="center" vertical="center" wrapText="1"/>
    </xf>
    <xf numFmtId="0" fontId="3" fillId="5" borderId="1" xfId="0" applyFont="1" applyFill="1" applyBorder="1" applyAlignment="1">
      <alignment vertical="center" wrapText="1"/>
    </xf>
    <xf numFmtId="1" fontId="2" fillId="0" borderId="1" xfId="0" applyNumberFormat="1" applyFont="1" applyBorder="1" applyAlignment="1">
      <alignment horizontal="center" vertical="center"/>
    </xf>
    <xf numFmtId="49" fontId="2" fillId="5" borderId="1" xfId="0" applyNumberFormat="1" applyFont="1" applyFill="1" applyBorder="1" applyAlignment="1">
      <alignment horizontal="center" vertical="center"/>
    </xf>
    <xf numFmtId="1" fontId="2" fillId="5" borderId="1" xfId="0" applyNumberFormat="1" applyFont="1" applyFill="1" applyBorder="1" applyAlignment="1">
      <alignment horizontal="center" vertical="center"/>
    </xf>
    <xf numFmtId="49" fontId="2" fillId="5" borderId="4" xfId="0" applyNumberFormat="1" applyFont="1" applyFill="1" applyBorder="1" applyAlignment="1">
      <alignment horizontal="center" vertical="center"/>
    </xf>
    <xf numFmtId="0" fontId="5" fillId="3" borderId="4" xfId="0" applyFont="1" applyFill="1" applyBorder="1" applyAlignment="1">
      <alignment horizontal="left" vertical="center" wrapText="1"/>
    </xf>
    <xf numFmtId="1" fontId="2" fillId="0" borderId="2"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4" fillId="4" borderId="1" xfId="0" applyFont="1" applyFill="1" applyBorder="1" applyAlignment="1">
      <alignment horizontal="left" vertical="center" wrapText="1"/>
    </xf>
    <xf numFmtId="0" fontId="2" fillId="0" borderId="1" xfId="0" applyFont="1" applyBorder="1" applyAlignment="1">
      <alignment horizontal="left" vertical="center" wrapText="1"/>
    </xf>
    <xf numFmtId="0" fontId="4" fillId="8" borderId="1" xfId="0" applyFont="1" applyFill="1" applyBorder="1" applyAlignment="1">
      <alignment horizontal="left" vertical="center" wrapText="1"/>
    </xf>
    <xf numFmtId="1" fontId="4" fillId="8" borderId="1" xfId="0" applyNumberFormat="1" applyFont="1" applyFill="1" applyBorder="1" applyAlignment="1">
      <alignment horizontal="center" vertical="center" wrapText="1"/>
    </xf>
    <xf numFmtId="1" fontId="2" fillId="9"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49" fontId="2" fillId="5" borderId="1" xfId="0" applyNumberFormat="1" applyFont="1" applyFill="1" applyBorder="1" applyAlignment="1">
      <alignment horizontal="left" vertical="center" wrapText="1"/>
    </xf>
    <xf numFmtId="49" fontId="3" fillId="10" borderId="1" xfId="0" applyNumberFormat="1"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49" fontId="3" fillId="0" borderId="1" xfId="0" applyNumberFormat="1" applyFont="1" applyFill="1" applyBorder="1" applyAlignment="1">
      <alignment horizontal="center" vertical="center" wrapText="1"/>
    </xf>
    <xf numFmtId="0" fontId="6" fillId="12" borderId="1" xfId="0" applyFont="1" applyFill="1" applyBorder="1" applyAlignment="1">
      <alignment horizontal="left" vertical="center" wrapText="1"/>
    </xf>
    <xf numFmtId="49" fontId="3" fillId="12" borderId="1" xfId="0" applyNumberFormat="1" applyFont="1" applyFill="1" applyBorder="1" applyAlignment="1">
      <alignment horizontal="center" vertical="center" wrapText="1"/>
    </xf>
    <xf numFmtId="0" fontId="6" fillId="5" borderId="1" xfId="0" applyFont="1" applyFill="1" applyBorder="1" applyAlignment="1">
      <alignment horizontal="left" vertical="center" wrapText="1"/>
    </xf>
    <xf numFmtId="1" fontId="5" fillId="8" borderId="1" xfId="0" applyNumberFormat="1" applyFont="1"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3" fillId="0" borderId="5" xfId="0" applyFont="1" applyFill="1" applyBorder="1" applyAlignment="1">
      <alignment horizontal="left" vertical="center" wrapText="1"/>
    </xf>
    <xf numFmtId="0" fontId="3" fillId="5" borderId="5" xfId="0" applyFont="1" applyFill="1" applyBorder="1" applyAlignment="1">
      <alignment horizontal="left" vertical="center" wrapText="1"/>
    </xf>
    <xf numFmtId="49" fontId="2" fillId="0" borderId="2" xfId="0" applyNumberFormat="1" applyFont="1" applyBorder="1" applyAlignment="1">
      <alignment horizontal="center" vertical="center" wrapText="1"/>
    </xf>
    <xf numFmtId="0" fontId="3" fillId="6" borderId="5" xfId="0" applyFont="1" applyFill="1" applyBorder="1" applyAlignment="1">
      <alignment horizontal="left" vertical="center" wrapText="1"/>
    </xf>
    <xf numFmtId="0" fontId="3" fillId="6" borderId="6" xfId="0" applyFont="1" applyFill="1" applyBorder="1" applyAlignment="1">
      <alignment horizontal="left" vertical="center" wrapText="1"/>
    </xf>
    <xf numFmtId="49" fontId="2" fillId="0" borderId="4" xfId="0" applyNumberFormat="1" applyFont="1" applyBorder="1" applyAlignment="1">
      <alignment horizontal="center" vertical="center" wrapText="1"/>
    </xf>
    <xf numFmtId="1" fontId="2" fillId="0" borderId="4" xfId="0" applyNumberFormat="1" applyFont="1" applyBorder="1" applyAlignment="1">
      <alignment horizontal="center" vertical="center" wrapText="1"/>
    </xf>
    <xf numFmtId="164" fontId="3" fillId="0" borderId="1" xfId="0" applyNumberFormat="1" applyFont="1" applyBorder="1" applyAlignment="1">
      <alignment horizontal="center" vertical="center" wrapText="1"/>
    </xf>
    <xf numFmtId="164" fontId="2" fillId="5" borderId="1" xfId="0" applyNumberFormat="1" applyFont="1" applyFill="1" applyBorder="1" applyAlignment="1">
      <alignment horizontal="center" vertical="center" wrapText="1"/>
    </xf>
    <xf numFmtId="49" fontId="2" fillId="5" borderId="3" xfId="0" applyNumberFormat="1" applyFont="1" applyFill="1" applyBorder="1" applyAlignment="1">
      <alignment horizontal="center" wrapText="1"/>
    </xf>
    <xf numFmtId="49" fontId="2" fillId="5" borderId="1" xfId="0" applyNumberFormat="1" applyFont="1" applyFill="1" applyBorder="1" applyAlignment="1">
      <alignment horizontal="center" wrapText="1"/>
    </xf>
    <xf numFmtId="1" fontId="5" fillId="5" borderId="1" xfId="0" applyNumberFormat="1" applyFont="1" applyFill="1" applyBorder="1" applyAlignment="1">
      <alignment horizontal="center" vertical="center" wrapText="1"/>
    </xf>
    <xf numFmtId="0" fontId="2" fillId="13" borderId="1" xfId="0" applyFont="1" applyFill="1" applyBorder="1" applyAlignment="1">
      <alignment horizontal="left" vertical="center" wrapText="1"/>
    </xf>
    <xf numFmtId="49" fontId="4" fillId="13" borderId="1" xfId="0" applyNumberFormat="1" applyFont="1" applyFill="1" applyBorder="1" applyAlignment="1">
      <alignment horizontal="center" vertical="center" wrapText="1"/>
    </xf>
    <xf numFmtId="49" fontId="3" fillId="13" borderId="1" xfId="0" applyNumberFormat="1" applyFont="1" applyFill="1" applyBorder="1" applyAlignment="1">
      <alignment horizontal="center" vertical="center" wrapText="1"/>
    </xf>
    <xf numFmtId="1" fontId="4" fillId="13" borderId="1" xfId="0" applyNumberFormat="1" applyFont="1" applyFill="1" applyBorder="1" applyAlignment="1">
      <alignment horizontal="center" vertical="center" wrapText="1"/>
    </xf>
    <xf numFmtId="42" fontId="5" fillId="0" borderId="1" xfId="1" applyFont="1" applyBorder="1" applyAlignment="1">
      <alignment horizontal="left" vertical="center" wrapText="1"/>
    </xf>
    <xf numFmtId="42" fontId="4" fillId="5" borderId="1" xfId="1" applyFont="1" applyFill="1" applyBorder="1" applyAlignment="1">
      <alignment vertical="center" wrapText="1"/>
    </xf>
    <xf numFmtId="42" fontId="5" fillId="5" borderId="1" xfId="1" applyFont="1" applyFill="1" applyBorder="1" applyAlignment="1">
      <alignment horizontal="left" vertical="center" wrapText="1"/>
    </xf>
    <xf numFmtId="42" fontId="2" fillId="5" borderId="1" xfId="1" applyFont="1" applyFill="1" applyBorder="1" applyAlignment="1">
      <alignment vertical="center" wrapText="1"/>
    </xf>
    <xf numFmtId="42" fontId="3" fillId="0" borderId="1" xfId="1" applyFont="1" applyBorder="1" applyAlignment="1">
      <alignment horizontal="left" vertical="center" wrapText="1"/>
    </xf>
    <xf numFmtId="42" fontId="2" fillId="0" borderId="1" xfId="1" applyFont="1" applyBorder="1" applyAlignment="1">
      <alignment vertical="center" wrapText="1"/>
    </xf>
    <xf numFmtId="42" fontId="2" fillId="11" borderId="1" xfId="1" applyFont="1" applyFill="1" applyBorder="1" applyAlignment="1">
      <alignment vertical="center" wrapText="1"/>
    </xf>
    <xf numFmtId="42" fontId="3" fillId="5" borderId="1" xfId="1" applyFont="1" applyFill="1" applyBorder="1" applyAlignment="1">
      <alignment vertical="center" wrapText="1"/>
    </xf>
    <xf numFmtId="42" fontId="3" fillId="2" borderId="1" xfId="1" applyFont="1" applyFill="1" applyBorder="1" applyAlignment="1">
      <alignment horizontal="left" vertical="center" wrapText="1"/>
    </xf>
    <xf numFmtId="42" fontId="2" fillId="6" borderId="1" xfId="1" applyFont="1" applyFill="1" applyBorder="1" applyAlignment="1">
      <alignment vertical="center" wrapText="1"/>
    </xf>
    <xf numFmtId="42" fontId="2" fillId="5" borderId="3" xfId="1" applyFont="1" applyFill="1" applyBorder="1" applyAlignment="1">
      <alignment vertical="center" wrapText="1"/>
    </xf>
    <xf numFmtId="42" fontId="8" fillId="0" borderId="1" xfId="1" applyFont="1" applyBorder="1" applyAlignment="1">
      <alignment vertical="center"/>
    </xf>
    <xf numFmtId="42" fontId="0" fillId="0" borderId="0" xfId="1" applyFont="1"/>
    <xf numFmtId="49" fontId="4" fillId="13" borderId="2" xfId="0" applyNumberFormat="1" applyFont="1" applyFill="1" applyBorder="1" applyAlignment="1">
      <alignment horizontal="center" vertical="center" wrapText="1"/>
    </xf>
    <xf numFmtId="1" fontId="4" fillId="13" borderId="2" xfId="0" applyNumberFormat="1" applyFont="1" applyFill="1" applyBorder="1" applyAlignment="1">
      <alignment horizontal="center" vertical="center" wrapText="1"/>
    </xf>
    <xf numFmtId="49" fontId="5" fillId="13" borderId="2" xfId="0" applyNumberFormat="1" applyFont="1" applyFill="1" applyBorder="1" applyAlignment="1">
      <alignment horizontal="center" vertical="center" wrapText="1"/>
    </xf>
    <xf numFmtId="0" fontId="5" fillId="13" borderId="2" xfId="0" applyFont="1" applyFill="1" applyBorder="1" applyAlignment="1">
      <alignment horizontal="center" vertical="center" wrapText="1"/>
    </xf>
    <xf numFmtId="42" fontId="5" fillId="13" borderId="2" xfId="1" applyFont="1" applyFill="1" applyBorder="1" applyAlignment="1">
      <alignment horizontal="center" vertical="center" wrapText="1"/>
    </xf>
    <xf numFmtId="42" fontId="4" fillId="14" borderId="2" xfId="1" applyFont="1" applyFill="1" applyBorder="1" applyAlignment="1">
      <alignment horizontal="center" vertical="center" wrapText="1"/>
    </xf>
    <xf numFmtId="0" fontId="7" fillId="2" borderId="8" xfId="0" applyFont="1" applyFill="1" applyBorder="1" applyAlignment="1">
      <alignment horizontal="center" vertical="center" wrapText="1"/>
    </xf>
    <xf numFmtId="0" fontId="0" fillId="2" borderId="9" xfId="0" applyFont="1" applyFill="1" applyBorder="1" applyAlignment="1"/>
    <xf numFmtId="42" fontId="4" fillId="2" borderId="7" xfId="1" applyFont="1" applyFill="1" applyBorder="1" applyAlignment="1">
      <alignment horizontal="center" vertical="center" wrapText="1"/>
    </xf>
  </cellXfs>
  <cellStyles count="2">
    <cellStyle name="Moneda [0]" xfId="1" builtinId="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_PLANEACION/PRESUPUESTO%20DE%20%20INVERSION%20(POAI)/PRESUPUESTO%202018/POAI%20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I 2018 DEF"/>
      <sheetName val="PROPUESTA DE INVERSION"/>
      <sheetName val="SALDOS DISPONIBLES 2018"/>
      <sheetName val="POAI 2018"/>
      <sheetName val="POAI 2018  ELIMINADO"/>
    </sheetNames>
    <sheetDataSet>
      <sheetData sheetId="0">
        <row r="11">
          <cell r="N11">
            <v>100000000</v>
          </cell>
        </row>
        <row r="12">
          <cell r="N12">
            <v>50000000</v>
          </cell>
        </row>
        <row r="13">
          <cell r="N13">
            <v>100000000</v>
          </cell>
        </row>
        <row r="14">
          <cell r="N14">
            <v>30000000</v>
          </cell>
        </row>
        <row r="17">
          <cell r="N17">
            <v>100000000</v>
          </cell>
        </row>
        <row r="18">
          <cell r="N18">
            <v>150000000</v>
          </cell>
        </row>
        <row r="19">
          <cell r="N19">
            <v>348686000</v>
          </cell>
        </row>
        <row r="25">
          <cell r="N25">
            <v>100000000</v>
          </cell>
        </row>
        <row r="28">
          <cell r="N28">
            <v>100000000</v>
          </cell>
        </row>
        <row r="29">
          <cell r="N29">
            <v>0</v>
          </cell>
        </row>
        <row r="30">
          <cell r="N30">
            <v>200000000</v>
          </cell>
        </row>
        <row r="36">
          <cell r="N36">
            <v>665000000</v>
          </cell>
        </row>
        <row r="37">
          <cell r="N37">
            <v>205000000</v>
          </cell>
        </row>
        <row r="38">
          <cell r="N38">
            <v>304000000</v>
          </cell>
        </row>
        <row r="39">
          <cell r="N39">
            <v>334000000</v>
          </cell>
        </row>
        <row r="40">
          <cell r="N40">
            <v>0</v>
          </cell>
        </row>
        <row r="41">
          <cell r="N41">
            <v>0</v>
          </cell>
        </row>
        <row r="42">
          <cell r="N42">
            <v>0</v>
          </cell>
        </row>
        <row r="43">
          <cell r="N43">
            <v>0</v>
          </cell>
        </row>
        <row r="44">
          <cell r="N44">
            <v>0</v>
          </cell>
        </row>
        <row r="45">
          <cell r="N45">
            <v>376400000</v>
          </cell>
        </row>
        <row r="46">
          <cell r="N46">
            <v>51450000</v>
          </cell>
        </row>
        <row r="47">
          <cell r="N47">
            <v>227000000</v>
          </cell>
        </row>
        <row r="48">
          <cell r="N48">
            <v>175000000</v>
          </cell>
        </row>
        <row r="49">
          <cell r="N49">
            <v>150000000</v>
          </cell>
        </row>
        <row r="50">
          <cell r="N50">
            <v>255186000</v>
          </cell>
        </row>
        <row r="51">
          <cell r="N51">
            <v>130300000</v>
          </cell>
        </row>
        <row r="52">
          <cell r="N52">
            <v>150000000</v>
          </cell>
        </row>
        <row r="53">
          <cell r="N53">
            <v>50000000</v>
          </cell>
        </row>
        <row r="54">
          <cell r="N54">
            <v>150000000</v>
          </cell>
        </row>
        <row r="57">
          <cell r="N57">
            <v>1286519149</v>
          </cell>
        </row>
        <row r="58">
          <cell r="N58">
            <v>1043233612</v>
          </cell>
        </row>
        <row r="59">
          <cell r="N59">
            <v>1556996291.9100001</v>
          </cell>
        </row>
        <row r="60">
          <cell r="N60">
            <v>640000000</v>
          </cell>
        </row>
        <row r="61">
          <cell r="N61">
            <v>900000000</v>
          </cell>
        </row>
        <row r="66">
          <cell r="N66">
            <v>100000000</v>
          </cell>
        </row>
        <row r="67">
          <cell r="N67">
            <v>140000000</v>
          </cell>
        </row>
        <row r="68">
          <cell r="N68">
            <v>323280000</v>
          </cell>
        </row>
        <row r="69">
          <cell r="N69">
            <v>200000000</v>
          </cell>
        </row>
        <row r="70">
          <cell r="N70">
            <v>100000</v>
          </cell>
        </row>
        <row r="85">
          <cell r="N85">
            <v>200000000</v>
          </cell>
        </row>
        <row r="91">
          <cell r="N91">
            <v>400000000</v>
          </cell>
        </row>
        <row r="92">
          <cell r="N92">
            <v>100000000</v>
          </cell>
        </row>
        <row r="97">
          <cell r="N97">
            <v>200000000</v>
          </cell>
        </row>
        <row r="98">
          <cell r="N98">
            <v>100000000</v>
          </cell>
        </row>
        <row r="101">
          <cell r="N101">
            <v>313641316.56999999</v>
          </cell>
        </row>
        <row r="107">
          <cell r="N107">
            <v>701242256</v>
          </cell>
        </row>
        <row r="108">
          <cell r="N108">
            <v>1047499926.67</v>
          </cell>
        </row>
        <row r="109">
          <cell r="N109">
            <v>300000000</v>
          </cell>
        </row>
        <row r="110">
          <cell r="N110">
            <v>0</v>
          </cell>
        </row>
        <row r="119">
          <cell r="N119">
            <v>400000000</v>
          </cell>
        </row>
        <row r="120">
          <cell r="N120">
            <v>13250068440</v>
          </cell>
        </row>
        <row r="124">
          <cell r="N124">
            <v>300000000</v>
          </cell>
        </row>
        <row r="125">
          <cell r="N125">
            <v>300000000</v>
          </cell>
        </row>
        <row r="126">
          <cell r="N126">
            <v>2000000000</v>
          </cell>
        </row>
        <row r="127">
          <cell r="N127">
            <v>2640000000</v>
          </cell>
        </row>
        <row r="128">
          <cell r="N128">
            <v>1120000000</v>
          </cell>
        </row>
        <row r="129">
          <cell r="N129">
            <v>404031489</v>
          </cell>
        </row>
        <row r="130">
          <cell r="N130">
            <v>150000000</v>
          </cell>
        </row>
        <row r="132">
          <cell r="N132">
            <v>890000000</v>
          </cell>
        </row>
        <row r="133">
          <cell r="N133">
            <v>250000000</v>
          </cell>
        </row>
        <row r="136">
          <cell r="N136">
            <v>343500000</v>
          </cell>
        </row>
        <row r="142">
          <cell r="N142">
            <v>80000000</v>
          </cell>
        </row>
        <row r="143">
          <cell r="N143">
            <v>185000000</v>
          </cell>
        </row>
        <row r="144">
          <cell r="N144">
            <v>180000000</v>
          </cell>
        </row>
        <row r="145">
          <cell r="N145">
            <v>857822330.75</v>
          </cell>
        </row>
        <row r="146">
          <cell r="N146">
            <v>200000000</v>
          </cell>
        </row>
        <row r="147">
          <cell r="N147">
            <v>215000000</v>
          </cell>
        </row>
        <row r="148">
          <cell r="N148">
            <v>100000000</v>
          </cell>
        </row>
        <row r="149">
          <cell r="N149">
            <v>500000000</v>
          </cell>
        </row>
        <row r="150">
          <cell r="N150">
            <v>500000000</v>
          </cell>
        </row>
        <row r="151">
          <cell r="N151">
            <v>80000000</v>
          </cell>
        </row>
        <row r="154">
          <cell r="N154">
            <v>175000000</v>
          </cell>
        </row>
        <row r="155">
          <cell r="N155">
            <v>537177669.25</v>
          </cell>
        </row>
        <row r="159">
          <cell r="N159">
            <v>245045830</v>
          </cell>
        </row>
        <row r="162">
          <cell r="N162">
            <v>100000000</v>
          </cell>
        </row>
        <row r="165">
          <cell r="N165">
            <v>500000000</v>
          </cell>
        </row>
        <row r="166">
          <cell r="N166">
            <v>100000000</v>
          </cell>
        </row>
        <row r="172">
          <cell r="N172">
            <v>350000000</v>
          </cell>
        </row>
        <row r="179">
          <cell r="N179">
            <v>380000000</v>
          </cell>
        </row>
        <row r="185">
          <cell r="N185">
            <v>346250000</v>
          </cell>
        </row>
        <row r="186">
          <cell r="N186">
            <v>150000000</v>
          </cell>
        </row>
        <row r="187">
          <cell r="N187">
            <v>250000000</v>
          </cell>
        </row>
        <row r="188">
          <cell r="N188">
            <v>450000000</v>
          </cell>
        </row>
        <row r="189">
          <cell r="N189">
            <v>152468511</v>
          </cell>
        </row>
        <row r="190">
          <cell r="N190">
            <v>200000000</v>
          </cell>
        </row>
        <row r="191">
          <cell r="N191">
            <v>700000000</v>
          </cell>
        </row>
        <row r="192">
          <cell r="N192">
            <v>200000000</v>
          </cell>
        </row>
        <row r="193">
          <cell r="N193">
            <v>700000000</v>
          </cell>
        </row>
        <row r="194">
          <cell r="N194">
            <v>200000000</v>
          </cell>
        </row>
        <row r="195">
          <cell r="N195">
            <v>1000000000</v>
          </cell>
        </row>
        <row r="200">
          <cell r="N200">
            <v>588631802</v>
          </cell>
        </row>
        <row r="201">
          <cell r="N201">
            <v>133012000</v>
          </cell>
        </row>
        <row r="202">
          <cell r="N202">
            <v>105231824</v>
          </cell>
        </row>
        <row r="203">
          <cell r="N203">
            <v>100000000</v>
          </cell>
        </row>
        <row r="204">
          <cell r="N204">
            <v>160000000</v>
          </cell>
        </row>
        <row r="205">
          <cell r="N205">
            <v>200000000</v>
          </cell>
        </row>
        <row r="207">
          <cell r="N207">
            <v>700000000</v>
          </cell>
        </row>
        <row r="214">
          <cell r="N214">
            <v>2780500000</v>
          </cell>
        </row>
        <row r="215">
          <cell r="N215">
            <v>2200000000</v>
          </cell>
        </row>
        <row r="221">
          <cell r="N221">
            <v>885028523.72000003</v>
          </cell>
        </row>
        <row r="222">
          <cell r="N222">
            <v>1364425295.77</v>
          </cell>
        </row>
        <row r="236">
          <cell r="N236">
            <v>2000000000</v>
          </cell>
        </row>
        <row r="237">
          <cell r="N237">
            <v>400000000</v>
          </cell>
        </row>
        <row r="238">
          <cell r="N238">
            <v>310000000</v>
          </cell>
        </row>
        <row r="239">
          <cell r="N239">
            <v>3307790613</v>
          </cell>
        </row>
        <row r="240">
          <cell r="N240">
            <v>620046580.16000009</v>
          </cell>
        </row>
        <row r="241">
          <cell r="N241">
            <v>1131483612</v>
          </cell>
        </row>
        <row r="244">
          <cell r="N244">
            <v>569109076.80999994</v>
          </cell>
        </row>
        <row r="245">
          <cell r="N245">
            <v>300000000</v>
          </cell>
        </row>
        <row r="256">
          <cell r="N256">
            <v>509798308</v>
          </cell>
        </row>
        <row r="257">
          <cell r="N257">
            <v>687000000</v>
          </cell>
        </row>
        <row r="258">
          <cell r="N258">
            <v>1000000000</v>
          </cell>
        </row>
        <row r="264">
          <cell r="N264">
            <v>7891754980</v>
          </cell>
        </row>
        <row r="265">
          <cell r="N265">
            <v>504233388</v>
          </cell>
        </row>
        <row r="266">
          <cell r="N266">
            <v>711858901</v>
          </cell>
        </row>
        <row r="267">
          <cell r="N267">
            <v>61957389</v>
          </cell>
        </row>
        <row r="268">
          <cell r="N268">
            <v>634297511</v>
          </cell>
        </row>
        <row r="269">
          <cell r="N269">
            <v>36455593</v>
          </cell>
        </row>
        <row r="270">
          <cell r="N270">
            <v>218733559</v>
          </cell>
        </row>
        <row r="271">
          <cell r="N271">
            <v>36455593</v>
          </cell>
        </row>
        <row r="272">
          <cell r="N272">
            <v>291644746</v>
          </cell>
        </row>
        <row r="273">
          <cell r="N273">
            <v>72911187</v>
          </cell>
        </row>
        <row r="274">
          <cell r="N274">
            <v>165000000</v>
          </cell>
        </row>
        <row r="275">
          <cell r="N275">
            <v>35000000</v>
          </cell>
        </row>
        <row r="276">
          <cell r="N276">
            <v>1500000000</v>
          </cell>
        </row>
        <row r="277">
          <cell r="N277">
            <v>1800000000</v>
          </cell>
        </row>
        <row r="278">
          <cell r="N278">
            <v>106957184385</v>
          </cell>
        </row>
        <row r="279">
          <cell r="N279">
            <v>7474153422</v>
          </cell>
        </row>
        <row r="280">
          <cell r="N280">
            <v>529225230</v>
          </cell>
        </row>
        <row r="281">
          <cell r="N281">
            <v>3175351376</v>
          </cell>
        </row>
        <row r="282">
          <cell r="N282">
            <v>529225230</v>
          </cell>
        </row>
        <row r="283">
          <cell r="N283">
            <v>4233801834</v>
          </cell>
        </row>
        <row r="284">
          <cell r="N284">
            <v>1058450459</v>
          </cell>
        </row>
        <row r="285">
          <cell r="N285">
            <v>9298095553</v>
          </cell>
        </row>
        <row r="286">
          <cell r="N286">
            <v>7941288011</v>
          </cell>
        </row>
        <row r="287">
          <cell r="N287">
            <v>342454229</v>
          </cell>
        </row>
        <row r="288">
          <cell r="N288">
            <v>9183222213</v>
          </cell>
        </row>
        <row r="289">
          <cell r="N289">
            <v>654412240</v>
          </cell>
        </row>
        <row r="290">
          <cell r="N290">
            <v>45516523</v>
          </cell>
        </row>
        <row r="291">
          <cell r="N291">
            <v>273099137</v>
          </cell>
        </row>
        <row r="292">
          <cell r="N292">
            <v>45516523</v>
          </cell>
        </row>
        <row r="293">
          <cell r="N293">
            <v>364132184</v>
          </cell>
        </row>
        <row r="294">
          <cell r="N294">
            <v>91033045</v>
          </cell>
        </row>
        <row r="295">
          <cell r="N295">
            <v>806228023</v>
          </cell>
        </row>
        <row r="296">
          <cell r="N296">
            <v>695313005</v>
          </cell>
        </row>
        <row r="297">
          <cell r="N297">
            <v>4545852</v>
          </cell>
        </row>
        <row r="298">
          <cell r="N298">
            <v>154287481</v>
          </cell>
        </row>
        <row r="299">
          <cell r="N299">
            <v>429126395</v>
          </cell>
        </row>
        <row r="300">
          <cell r="N300">
            <v>679107125</v>
          </cell>
        </row>
        <row r="301">
          <cell r="N301">
            <v>208180030</v>
          </cell>
        </row>
        <row r="302">
          <cell r="N302">
            <v>130000000</v>
          </cell>
        </row>
        <row r="303">
          <cell r="N303">
            <v>540100000</v>
          </cell>
        </row>
        <row r="309">
          <cell r="N309">
            <v>2100000000</v>
          </cell>
        </row>
        <row r="311">
          <cell r="N311">
            <v>3025000000</v>
          </cell>
        </row>
        <row r="312">
          <cell r="N312">
            <v>75000000</v>
          </cell>
        </row>
        <row r="318">
          <cell r="N318">
            <v>231000000</v>
          </cell>
        </row>
        <row r="319">
          <cell r="N319">
            <v>169000000</v>
          </cell>
        </row>
        <row r="322">
          <cell r="N322">
            <v>200000000</v>
          </cell>
        </row>
        <row r="323">
          <cell r="N323">
            <v>600000000</v>
          </cell>
        </row>
        <row r="324">
          <cell r="N324">
            <v>2000000000</v>
          </cell>
        </row>
        <row r="325">
          <cell r="N325">
            <v>100000000</v>
          </cell>
        </row>
        <row r="326">
          <cell r="N326">
            <v>142034800</v>
          </cell>
        </row>
        <row r="327">
          <cell r="N327">
            <v>300000000</v>
          </cell>
        </row>
        <row r="328">
          <cell r="N328">
            <v>400000000</v>
          </cell>
        </row>
        <row r="329">
          <cell r="N329">
            <v>1000000000</v>
          </cell>
        </row>
        <row r="330">
          <cell r="N330">
            <v>1932820000</v>
          </cell>
        </row>
        <row r="331">
          <cell r="N331">
            <v>322000000</v>
          </cell>
        </row>
        <row r="335">
          <cell r="N335">
            <v>600000000</v>
          </cell>
        </row>
        <row r="336">
          <cell r="N336">
            <v>2000000000</v>
          </cell>
        </row>
        <row r="337">
          <cell r="N337">
            <v>1600000000</v>
          </cell>
        </row>
        <row r="338">
          <cell r="N338">
            <v>1000000000</v>
          </cell>
        </row>
        <row r="339">
          <cell r="N339">
            <v>300000000</v>
          </cell>
        </row>
        <row r="343">
          <cell r="N343">
            <v>460000000</v>
          </cell>
        </row>
        <row r="344">
          <cell r="N344">
            <v>100000000</v>
          </cell>
        </row>
        <row r="345">
          <cell r="N345">
            <v>100000000</v>
          </cell>
        </row>
        <row r="346">
          <cell r="N346">
            <v>100000000</v>
          </cell>
        </row>
        <row r="358">
          <cell r="N358">
            <v>720263605</v>
          </cell>
        </row>
        <row r="359">
          <cell r="N359">
            <v>700000000</v>
          </cell>
        </row>
        <row r="360">
          <cell r="N360">
            <v>200000000</v>
          </cell>
        </row>
        <row r="366">
          <cell r="N366">
            <v>300000000</v>
          </cell>
        </row>
        <row r="368">
          <cell r="N368">
            <v>300000000</v>
          </cell>
        </row>
        <row r="370">
          <cell r="N370">
            <v>250000000</v>
          </cell>
        </row>
        <row r="372">
          <cell r="N372">
            <v>250000000</v>
          </cell>
        </row>
        <row r="375">
          <cell r="N375">
            <v>300000000</v>
          </cell>
        </row>
        <row r="378">
          <cell r="N378">
            <v>100000000</v>
          </cell>
        </row>
        <row r="379">
          <cell r="N379">
            <v>600000000</v>
          </cell>
        </row>
        <row r="381">
          <cell r="N381">
            <v>200000000</v>
          </cell>
        </row>
        <row r="382">
          <cell r="N382">
            <v>0</v>
          </cell>
        </row>
        <row r="383">
          <cell r="N383">
            <v>100000000</v>
          </cell>
        </row>
        <row r="384">
          <cell r="N384">
            <v>100000000</v>
          </cell>
        </row>
        <row r="386">
          <cell r="N386">
            <v>2005000000</v>
          </cell>
        </row>
        <row r="387">
          <cell r="N387">
            <v>780000000</v>
          </cell>
        </row>
        <row r="390">
          <cell r="N390">
            <v>300000000</v>
          </cell>
        </row>
        <row r="391">
          <cell r="N391">
            <v>108514000</v>
          </cell>
        </row>
        <row r="393">
          <cell r="N393">
            <v>100000000</v>
          </cell>
        </row>
        <row r="394">
          <cell r="N394">
            <v>450000000</v>
          </cell>
        </row>
        <row r="395">
          <cell r="N395">
            <v>100000000</v>
          </cell>
        </row>
        <row r="396">
          <cell r="N396">
            <v>50000000</v>
          </cell>
        </row>
        <row r="399">
          <cell r="N399">
            <v>100000000</v>
          </cell>
        </row>
        <row r="400">
          <cell r="N400">
            <v>430000000</v>
          </cell>
        </row>
        <row r="401">
          <cell r="N401">
            <v>50000000</v>
          </cell>
        </row>
        <row r="403">
          <cell r="N403">
            <v>187100000</v>
          </cell>
        </row>
        <row r="404">
          <cell r="N404">
            <v>500000000</v>
          </cell>
        </row>
      </sheetData>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43"/>
  <sheetViews>
    <sheetView tabSelected="1" workbookViewId="0">
      <selection activeCell="N10" sqref="N10"/>
    </sheetView>
  </sheetViews>
  <sheetFormatPr baseColWidth="10" defaultRowHeight="15" x14ac:dyDescent="0.25"/>
  <cols>
    <col min="1" max="1" width="3.140625" bestFit="1" customWidth="1"/>
    <col min="2" max="2" width="3.85546875" bestFit="1" customWidth="1"/>
    <col min="3" max="3" width="3.5703125" bestFit="1" customWidth="1"/>
    <col min="4" max="4" width="5.28515625" bestFit="1" customWidth="1"/>
    <col min="5" max="5" width="5" bestFit="1" customWidth="1"/>
    <col min="6" max="6" width="12.140625" bestFit="1" customWidth="1"/>
    <col min="7" max="7" width="9.28515625" bestFit="1" customWidth="1"/>
    <col min="8" max="8" width="53.140625" customWidth="1"/>
    <col min="9" max="10" width="14.7109375" style="117" bestFit="1" customWidth="1"/>
  </cols>
  <sheetData>
    <row r="1" spans="1:10" ht="15.75" thickBot="1" x14ac:dyDescent="0.3">
      <c r="A1" s="124" t="s">
        <v>695</v>
      </c>
      <c r="B1" s="125"/>
      <c r="C1" s="125"/>
      <c r="D1" s="125"/>
      <c r="E1" s="125"/>
      <c r="F1" s="125"/>
      <c r="G1" s="125"/>
      <c r="H1" s="125"/>
      <c r="I1" s="125"/>
      <c r="J1" s="126"/>
    </row>
    <row r="2" spans="1:10" ht="22.5" x14ac:dyDescent="0.25">
      <c r="A2" s="118" t="s">
        <v>694</v>
      </c>
      <c r="B2" s="118" t="s">
        <v>693</v>
      </c>
      <c r="C2" s="118" t="s">
        <v>692</v>
      </c>
      <c r="D2" s="118" t="s">
        <v>691</v>
      </c>
      <c r="E2" s="118" t="s">
        <v>690</v>
      </c>
      <c r="F2" s="119" t="s">
        <v>689</v>
      </c>
      <c r="G2" s="120" t="s">
        <v>688</v>
      </c>
      <c r="H2" s="121" t="s">
        <v>687</v>
      </c>
      <c r="I2" s="122" t="s">
        <v>686</v>
      </c>
      <c r="J2" s="123" t="s">
        <v>685</v>
      </c>
    </row>
    <row r="3" spans="1:10" x14ac:dyDescent="0.25">
      <c r="A3" s="102"/>
      <c r="B3" s="102"/>
      <c r="C3" s="102"/>
      <c r="D3" s="102"/>
      <c r="E3" s="102"/>
      <c r="F3" s="104"/>
      <c r="G3" s="103"/>
      <c r="H3" s="101"/>
      <c r="I3" s="105"/>
      <c r="J3" s="106"/>
    </row>
    <row r="4" spans="1:10" x14ac:dyDescent="0.25">
      <c r="A4" s="23"/>
      <c r="B4" s="23"/>
      <c r="C4" s="23"/>
      <c r="D4" s="23"/>
      <c r="E4" s="23"/>
      <c r="F4" s="100"/>
      <c r="G4" s="24"/>
      <c r="H4" s="57"/>
      <c r="I4" s="107"/>
      <c r="J4" s="108"/>
    </row>
    <row r="5" spans="1:10" x14ac:dyDescent="0.25">
      <c r="A5" s="38" t="s">
        <v>5</v>
      </c>
      <c r="B5" s="38"/>
      <c r="C5" s="38"/>
      <c r="D5" s="38"/>
      <c r="E5" s="38"/>
      <c r="F5" s="40"/>
      <c r="G5" s="39"/>
      <c r="H5" s="37" t="s">
        <v>684</v>
      </c>
      <c r="I5" s="105"/>
      <c r="J5" s="108"/>
    </row>
    <row r="6" spans="1:10" x14ac:dyDescent="0.25">
      <c r="A6" s="34" t="s">
        <v>5</v>
      </c>
      <c r="B6" s="34" t="s">
        <v>111</v>
      </c>
      <c r="C6" s="34"/>
      <c r="D6" s="34"/>
      <c r="E6" s="34"/>
      <c r="F6" s="36"/>
      <c r="G6" s="35"/>
      <c r="H6" s="33" t="s">
        <v>202</v>
      </c>
      <c r="I6" s="109"/>
      <c r="J6" s="108"/>
    </row>
    <row r="7" spans="1:10" x14ac:dyDescent="0.25">
      <c r="A7" s="30" t="s">
        <v>5</v>
      </c>
      <c r="B7" s="30" t="s">
        <v>111</v>
      </c>
      <c r="C7" s="30" t="s">
        <v>87</v>
      </c>
      <c r="D7" s="30"/>
      <c r="E7" s="30"/>
      <c r="F7" s="32"/>
      <c r="G7" s="31"/>
      <c r="H7" s="29" t="s">
        <v>539</v>
      </c>
      <c r="I7" s="109"/>
      <c r="J7" s="108"/>
    </row>
    <row r="8" spans="1:10" x14ac:dyDescent="0.25">
      <c r="A8" s="9" t="s">
        <v>5</v>
      </c>
      <c r="B8" s="9" t="s">
        <v>111</v>
      </c>
      <c r="C8" s="9" t="s">
        <v>87</v>
      </c>
      <c r="D8" s="9" t="s">
        <v>71</v>
      </c>
      <c r="E8" s="8"/>
      <c r="F8" s="17"/>
      <c r="G8" s="16"/>
      <c r="H8" s="46" t="s">
        <v>537</v>
      </c>
      <c r="I8" s="109"/>
      <c r="J8" s="108"/>
    </row>
    <row r="9" spans="1:10" x14ac:dyDescent="0.25">
      <c r="A9" s="12" t="s">
        <v>5</v>
      </c>
      <c r="B9" s="12" t="s">
        <v>111</v>
      </c>
      <c r="C9" s="12" t="s">
        <v>87</v>
      </c>
      <c r="D9" s="12" t="s">
        <v>71</v>
      </c>
      <c r="E9" s="12" t="s">
        <v>533</v>
      </c>
      <c r="F9" s="47"/>
      <c r="G9" s="20"/>
      <c r="H9" s="27" t="s">
        <v>538</v>
      </c>
      <c r="I9" s="109"/>
      <c r="J9" s="108"/>
    </row>
    <row r="10" spans="1:10" ht="33.75" x14ac:dyDescent="0.25">
      <c r="A10" s="44" t="s">
        <v>5</v>
      </c>
      <c r="B10" s="44" t="s">
        <v>111</v>
      </c>
      <c r="C10" s="44" t="s">
        <v>87</v>
      </c>
      <c r="D10" s="44" t="s">
        <v>71</v>
      </c>
      <c r="E10" s="44" t="s">
        <v>533</v>
      </c>
      <c r="F10" s="5" t="s">
        <v>683</v>
      </c>
      <c r="G10" s="4" t="s">
        <v>682</v>
      </c>
      <c r="H10" s="54" t="s">
        <v>681</v>
      </c>
      <c r="I10" s="109">
        <f>J10</f>
        <v>100000000</v>
      </c>
      <c r="J10" s="108">
        <f>'[1]POAI 2018 DEF'!N11</f>
        <v>100000000</v>
      </c>
    </row>
    <row r="11" spans="1:10" ht="22.5" x14ac:dyDescent="0.25">
      <c r="A11" s="99" t="s">
        <v>5</v>
      </c>
      <c r="B11" s="98" t="s">
        <v>111</v>
      </c>
      <c r="C11" s="98" t="s">
        <v>87</v>
      </c>
      <c r="D11" s="98" t="s">
        <v>71</v>
      </c>
      <c r="E11" s="98" t="s">
        <v>533</v>
      </c>
      <c r="F11" s="5" t="s">
        <v>680</v>
      </c>
      <c r="G11" s="4" t="s">
        <v>679</v>
      </c>
      <c r="H11" s="54" t="s">
        <v>678</v>
      </c>
      <c r="I11" s="109">
        <f>J11</f>
        <v>50000000</v>
      </c>
      <c r="J11" s="108">
        <f>'[1]POAI 2018 DEF'!N12</f>
        <v>50000000</v>
      </c>
    </row>
    <row r="12" spans="1:10" ht="33.75" x14ac:dyDescent="0.25">
      <c r="A12" s="99" t="s">
        <v>5</v>
      </c>
      <c r="B12" s="98" t="s">
        <v>111</v>
      </c>
      <c r="C12" s="98" t="s">
        <v>87</v>
      </c>
      <c r="D12" s="98" t="s">
        <v>71</v>
      </c>
      <c r="E12" s="98" t="s">
        <v>533</v>
      </c>
      <c r="F12" s="5" t="s">
        <v>677</v>
      </c>
      <c r="G12" s="4" t="s">
        <v>676</v>
      </c>
      <c r="H12" s="78" t="s">
        <v>675</v>
      </c>
      <c r="I12" s="109">
        <f>J12</f>
        <v>100000000</v>
      </c>
      <c r="J12" s="108">
        <f>'[1]POAI 2018 DEF'!N13</f>
        <v>100000000</v>
      </c>
    </row>
    <row r="13" spans="1:10" ht="33.75" x14ac:dyDescent="0.25">
      <c r="A13" s="99" t="s">
        <v>5</v>
      </c>
      <c r="B13" s="98" t="s">
        <v>111</v>
      </c>
      <c r="C13" s="98" t="s">
        <v>87</v>
      </c>
      <c r="D13" s="98" t="s">
        <v>71</v>
      </c>
      <c r="E13" s="98" t="s">
        <v>533</v>
      </c>
      <c r="F13" s="5" t="s">
        <v>674</v>
      </c>
      <c r="G13" s="4" t="s">
        <v>673</v>
      </c>
      <c r="H13" s="56" t="s">
        <v>672</v>
      </c>
      <c r="I13" s="109">
        <f>J13</f>
        <v>30000000</v>
      </c>
      <c r="J13" s="108">
        <f>'[1]POAI 2018 DEF'!N14</f>
        <v>30000000</v>
      </c>
    </row>
    <row r="14" spans="1:10" x14ac:dyDescent="0.25">
      <c r="A14" s="9" t="s">
        <v>5</v>
      </c>
      <c r="B14" s="9" t="s">
        <v>111</v>
      </c>
      <c r="C14" s="9" t="s">
        <v>87</v>
      </c>
      <c r="D14" s="9" t="s">
        <v>58</v>
      </c>
      <c r="E14" s="8"/>
      <c r="F14" s="17"/>
      <c r="G14" s="16"/>
      <c r="H14" s="46" t="s">
        <v>671</v>
      </c>
      <c r="I14" s="109">
        <f>J14</f>
        <v>0</v>
      </c>
      <c r="J14" s="108"/>
    </row>
    <row r="15" spans="1:10" x14ac:dyDescent="0.25">
      <c r="A15" s="12" t="s">
        <v>5</v>
      </c>
      <c r="B15" s="12" t="s">
        <v>111</v>
      </c>
      <c r="C15" s="12" t="s">
        <v>87</v>
      </c>
      <c r="D15" s="12" t="s">
        <v>58</v>
      </c>
      <c r="E15" s="12" t="s">
        <v>664</v>
      </c>
      <c r="F15" s="47"/>
      <c r="G15" s="20"/>
      <c r="H15" s="27" t="s">
        <v>670</v>
      </c>
      <c r="I15" s="109">
        <f>J15</f>
        <v>0</v>
      </c>
      <c r="J15" s="108">
        <f>'[1]POAI 2018 DEF'!N16</f>
        <v>0</v>
      </c>
    </row>
    <row r="16" spans="1:10" ht="33.75" x14ac:dyDescent="0.25">
      <c r="A16" s="96" t="s">
        <v>5</v>
      </c>
      <c r="B16" s="97" t="s">
        <v>111</v>
      </c>
      <c r="C16" s="96" t="s">
        <v>87</v>
      </c>
      <c r="D16" s="97" t="s">
        <v>58</v>
      </c>
      <c r="E16" s="96" t="s">
        <v>664</v>
      </c>
      <c r="F16" s="5">
        <v>2017005810521</v>
      </c>
      <c r="G16" s="4" t="s">
        <v>669</v>
      </c>
      <c r="H16" s="54" t="s">
        <v>668</v>
      </c>
      <c r="I16" s="109">
        <f>J16</f>
        <v>100000000</v>
      </c>
      <c r="J16" s="108">
        <f>'[1]POAI 2018 DEF'!N17</f>
        <v>100000000</v>
      </c>
    </row>
    <row r="17" spans="1:10" ht="22.5" x14ac:dyDescent="0.25">
      <c r="A17" s="96" t="s">
        <v>5</v>
      </c>
      <c r="B17" s="97" t="s">
        <v>111</v>
      </c>
      <c r="C17" s="96" t="s">
        <v>87</v>
      </c>
      <c r="D17" s="97" t="s">
        <v>58</v>
      </c>
      <c r="E17" s="96" t="s">
        <v>664</v>
      </c>
      <c r="F17" s="5" t="s">
        <v>667</v>
      </c>
      <c r="G17" s="4" t="s">
        <v>666</v>
      </c>
      <c r="H17" s="54" t="s">
        <v>665</v>
      </c>
      <c r="I17" s="109">
        <f>J17</f>
        <v>150000000</v>
      </c>
      <c r="J17" s="108">
        <f>'[1]POAI 2018 DEF'!N18</f>
        <v>150000000</v>
      </c>
    </row>
    <row r="18" spans="1:10" ht="22.5" x14ac:dyDescent="0.25">
      <c r="A18" s="96" t="s">
        <v>5</v>
      </c>
      <c r="B18" s="97" t="s">
        <v>111</v>
      </c>
      <c r="C18" s="96" t="s">
        <v>87</v>
      </c>
      <c r="D18" s="97" t="s">
        <v>58</v>
      </c>
      <c r="E18" s="96" t="s">
        <v>664</v>
      </c>
      <c r="F18" s="5" t="s">
        <v>663</v>
      </c>
      <c r="G18" s="4" t="s">
        <v>662</v>
      </c>
      <c r="H18" s="82" t="s">
        <v>661</v>
      </c>
      <c r="I18" s="109">
        <f>J18</f>
        <v>348686000</v>
      </c>
      <c r="J18" s="108">
        <f>'[1]POAI 2018 DEF'!N19</f>
        <v>348686000</v>
      </c>
    </row>
    <row r="19" spans="1:10" x14ac:dyDescent="0.25">
      <c r="A19" s="30" t="s">
        <v>5</v>
      </c>
      <c r="B19" s="30" t="s">
        <v>111</v>
      </c>
      <c r="C19" s="30" t="s">
        <v>80</v>
      </c>
      <c r="D19" s="30"/>
      <c r="E19" s="30"/>
      <c r="F19" s="32"/>
      <c r="G19" s="31"/>
      <c r="H19" s="29" t="s">
        <v>201</v>
      </c>
      <c r="I19" s="109">
        <f>J19</f>
        <v>0</v>
      </c>
      <c r="J19" s="108"/>
    </row>
    <row r="20" spans="1:10" x14ac:dyDescent="0.25">
      <c r="A20" s="12" t="s">
        <v>5</v>
      </c>
      <c r="B20" s="12" t="s">
        <v>111</v>
      </c>
      <c r="C20" s="12" t="s">
        <v>80</v>
      </c>
      <c r="D20" s="12" t="s">
        <v>49</v>
      </c>
      <c r="E20" s="12"/>
      <c r="F20" s="14"/>
      <c r="G20" s="20"/>
      <c r="H20" s="27" t="s">
        <v>200</v>
      </c>
      <c r="I20" s="109">
        <f>J20</f>
        <v>0</v>
      </c>
      <c r="J20" s="108"/>
    </row>
    <row r="21" spans="1:10" x14ac:dyDescent="0.25">
      <c r="A21" s="8" t="s">
        <v>5</v>
      </c>
      <c r="B21" s="8" t="s">
        <v>111</v>
      </c>
      <c r="C21" s="8" t="s">
        <v>80</v>
      </c>
      <c r="D21" s="8" t="s">
        <v>49</v>
      </c>
      <c r="E21" s="8" t="s">
        <v>198</v>
      </c>
      <c r="F21" s="10"/>
      <c r="G21" s="16"/>
      <c r="H21" s="46" t="s">
        <v>199</v>
      </c>
      <c r="I21" s="109">
        <f>J21</f>
        <v>0</v>
      </c>
      <c r="J21" s="108"/>
    </row>
    <row r="22" spans="1:10" x14ac:dyDescent="0.25">
      <c r="A22" s="8" t="s">
        <v>5</v>
      </c>
      <c r="B22" s="8" t="s">
        <v>111</v>
      </c>
      <c r="C22" s="8" t="s">
        <v>80</v>
      </c>
      <c r="D22" s="8" t="s">
        <v>49</v>
      </c>
      <c r="E22" s="8" t="s">
        <v>659</v>
      </c>
      <c r="F22" s="10"/>
      <c r="G22" s="16"/>
      <c r="H22" s="46" t="s">
        <v>660</v>
      </c>
      <c r="I22" s="109">
        <f>J22</f>
        <v>0</v>
      </c>
      <c r="J22" s="108"/>
    </row>
    <row r="23" spans="1:10" ht="33.75" x14ac:dyDescent="0.25">
      <c r="A23" s="96" t="s">
        <v>5</v>
      </c>
      <c r="B23" s="97" t="s">
        <v>111</v>
      </c>
      <c r="C23" s="96" t="s">
        <v>80</v>
      </c>
      <c r="D23" s="97" t="s">
        <v>49</v>
      </c>
      <c r="E23" s="96" t="s">
        <v>659</v>
      </c>
      <c r="F23" s="5" t="s">
        <v>658</v>
      </c>
      <c r="G23" s="4" t="s">
        <v>657</v>
      </c>
      <c r="H23" s="54" t="s">
        <v>656</v>
      </c>
      <c r="I23" s="109">
        <f>J23</f>
        <v>100000000</v>
      </c>
      <c r="J23" s="108">
        <f>'[1]POAI 2018 DEF'!N25</f>
        <v>100000000</v>
      </c>
    </row>
    <row r="24" spans="1:10" x14ac:dyDescent="0.25">
      <c r="A24" s="12" t="s">
        <v>5</v>
      </c>
      <c r="B24" s="12" t="s">
        <v>111</v>
      </c>
      <c r="C24" s="12" t="s">
        <v>80</v>
      </c>
      <c r="D24" s="12" t="s">
        <v>41</v>
      </c>
      <c r="E24" s="12"/>
      <c r="F24" s="14"/>
      <c r="G24" s="20"/>
      <c r="H24" s="27" t="s">
        <v>655</v>
      </c>
      <c r="I24" s="109">
        <f>J24</f>
        <v>0</v>
      </c>
      <c r="J24" s="108"/>
    </row>
    <row r="25" spans="1:10" x14ac:dyDescent="0.25">
      <c r="A25" s="8" t="s">
        <v>5</v>
      </c>
      <c r="B25" s="8" t="s">
        <v>111</v>
      </c>
      <c r="C25" s="8" t="s">
        <v>80</v>
      </c>
      <c r="D25" s="8" t="s">
        <v>41</v>
      </c>
      <c r="E25" s="8" t="s">
        <v>653</v>
      </c>
      <c r="F25" s="10"/>
      <c r="G25" s="16"/>
      <c r="H25" s="46" t="s">
        <v>654</v>
      </c>
      <c r="I25" s="109">
        <f>J25</f>
        <v>0</v>
      </c>
      <c r="J25" s="108"/>
    </row>
    <row r="26" spans="1:10" ht="22.5" x14ac:dyDescent="0.25">
      <c r="A26" s="96" t="s">
        <v>5</v>
      </c>
      <c r="B26" s="97" t="s">
        <v>111</v>
      </c>
      <c r="C26" s="96" t="s">
        <v>80</v>
      </c>
      <c r="D26" s="97" t="s">
        <v>41</v>
      </c>
      <c r="E26" s="96" t="s">
        <v>653</v>
      </c>
      <c r="F26" s="5" t="s">
        <v>652</v>
      </c>
      <c r="G26" s="4" t="s">
        <v>651</v>
      </c>
      <c r="H26" s="54" t="s">
        <v>650</v>
      </c>
      <c r="I26" s="109">
        <f>J26</f>
        <v>100000000</v>
      </c>
      <c r="J26" s="108">
        <f>'[1]POAI 2018 DEF'!N28</f>
        <v>100000000</v>
      </c>
    </row>
    <row r="27" spans="1:10" x14ac:dyDescent="0.25">
      <c r="A27" s="8" t="s">
        <v>5</v>
      </c>
      <c r="B27" s="8" t="s">
        <v>111</v>
      </c>
      <c r="C27" s="8" t="s">
        <v>80</v>
      </c>
      <c r="D27" s="8" t="s">
        <v>41</v>
      </c>
      <c r="E27" s="8" t="s">
        <v>649</v>
      </c>
      <c r="F27" s="10"/>
      <c r="G27" s="16"/>
      <c r="H27" s="46" t="s">
        <v>648</v>
      </c>
      <c r="I27" s="109">
        <f>J27</f>
        <v>0</v>
      </c>
      <c r="J27" s="108">
        <f>'[1]POAI 2018 DEF'!N29</f>
        <v>0</v>
      </c>
    </row>
    <row r="28" spans="1:10" ht="22.5" x14ac:dyDescent="0.25">
      <c r="A28" s="96" t="s">
        <v>5</v>
      </c>
      <c r="B28" s="97" t="s">
        <v>111</v>
      </c>
      <c r="C28" s="96" t="s">
        <v>80</v>
      </c>
      <c r="D28" s="97" t="s">
        <v>41</v>
      </c>
      <c r="E28" s="44">
        <v>60</v>
      </c>
      <c r="F28" s="5" t="s">
        <v>647</v>
      </c>
      <c r="G28" s="4" t="s">
        <v>646</v>
      </c>
      <c r="H28" s="56" t="s">
        <v>645</v>
      </c>
      <c r="I28" s="109">
        <f>J28</f>
        <v>200000000</v>
      </c>
      <c r="J28" s="108">
        <f>'[1]POAI 2018 DEF'!N30</f>
        <v>200000000</v>
      </c>
    </row>
    <row r="29" spans="1:10" x14ac:dyDescent="0.25">
      <c r="A29" s="50" t="s">
        <v>112</v>
      </c>
      <c r="B29" s="50"/>
      <c r="C29" s="50"/>
      <c r="D29" s="50"/>
      <c r="E29" s="50"/>
      <c r="F29" s="77"/>
      <c r="G29" s="39"/>
      <c r="H29" s="37" t="s">
        <v>644</v>
      </c>
      <c r="I29" s="109">
        <f>J29</f>
        <v>0</v>
      </c>
      <c r="J29" s="108"/>
    </row>
    <row r="30" spans="1:10" x14ac:dyDescent="0.25">
      <c r="A30" s="34" t="s">
        <v>112</v>
      </c>
      <c r="B30" s="34" t="s">
        <v>111</v>
      </c>
      <c r="C30" s="34"/>
      <c r="D30" s="34"/>
      <c r="E30" s="34"/>
      <c r="F30" s="36"/>
      <c r="G30" s="35"/>
      <c r="H30" s="33" t="s">
        <v>540</v>
      </c>
      <c r="I30" s="109">
        <f>J30</f>
        <v>0</v>
      </c>
      <c r="J30" s="108"/>
    </row>
    <row r="31" spans="1:10" x14ac:dyDescent="0.25">
      <c r="A31" s="30" t="s">
        <v>112</v>
      </c>
      <c r="B31" s="30" t="s">
        <v>111</v>
      </c>
      <c r="C31" s="30" t="s">
        <v>87</v>
      </c>
      <c r="D31" s="30"/>
      <c r="E31" s="30"/>
      <c r="F31" s="32"/>
      <c r="G31" s="31"/>
      <c r="H31" s="29" t="s">
        <v>539</v>
      </c>
      <c r="I31" s="109">
        <f>J31</f>
        <v>0</v>
      </c>
      <c r="J31" s="108"/>
    </row>
    <row r="32" spans="1:10" x14ac:dyDescent="0.25">
      <c r="A32" s="12" t="s">
        <v>112</v>
      </c>
      <c r="B32" s="12" t="s">
        <v>111</v>
      </c>
      <c r="C32" s="12" t="s">
        <v>87</v>
      </c>
      <c r="D32" s="12" t="s">
        <v>71</v>
      </c>
      <c r="E32" s="12"/>
      <c r="F32" s="14"/>
      <c r="G32" s="20"/>
      <c r="H32" s="27" t="s">
        <v>538</v>
      </c>
      <c r="I32" s="109">
        <f>J32</f>
        <v>0</v>
      </c>
      <c r="J32" s="108"/>
    </row>
    <row r="33" spans="1:10" x14ac:dyDescent="0.25">
      <c r="A33" s="8" t="s">
        <v>112</v>
      </c>
      <c r="B33" s="8" t="s">
        <v>111</v>
      </c>
      <c r="C33" s="8" t="s">
        <v>87</v>
      </c>
      <c r="D33" s="8" t="s">
        <v>71</v>
      </c>
      <c r="E33" s="8" t="s">
        <v>633</v>
      </c>
      <c r="F33" s="17"/>
      <c r="G33" s="16"/>
      <c r="H33" s="46" t="s">
        <v>643</v>
      </c>
      <c r="I33" s="109">
        <f>J33</f>
        <v>0</v>
      </c>
      <c r="J33" s="108"/>
    </row>
    <row r="34" spans="1:10" ht="22.5" x14ac:dyDescent="0.25">
      <c r="A34" s="44" t="s">
        <v>112</v>
      </c>
      <c r="B34" s="44" t="s">
        <v>111</v>
      </c>
      <c r="C34" s="44" t="s">
        <v>87</v>
      </c>
      <c r="D34" s="44" t="s">
        <v>71</v>
      </c>
      <c r="E34" s="44" t="s">
        <v>633</v>
      </c>
      <c r="F34" s="5" t="s">
        <v>642</v>
      </c>
      <c r="G34" s="4" t="s">
        <v>641</v>
      </c>
      <c r="H34" s="54" t="s">
        <v>640</v>
      </c>
      <c r="I34" s="109">
        <f>J34</f>
        <v>665000000</v>
      </c>
      <c r="J34" s="110">
        <f>'[1]POAI 2018 DEF'!N36</f>
        <v>665000000</v>
      </c>
    </row>
    <row r="35" spans="1:10" ht="33.75" x14ac:dyDescent="0.25">
      <c r="A35" s="44" t="s">
        <v>112</v>
      </c>
      <c r="B35" s="44" t="s">
        <v>111</v>
      </c>
      <c r="C35" s="44" t="s">
        <v>87</v>
      </c>
      <c r="D35" s="44" t="s">
        <v>71</v>
      </c>
      <c r="E35" s="44" t="s">
        <v>633</v>
      </c>
      <c r="F35" s="5" t="s">
        <v>639</v>
      </c>
      <c r="G35" s="4" t="s">
        <v>638</v>
      </c>
      <c r="H35" s="56" t="s">
        <v>637</v>
      </c>
      <c r="I35" s="109">
        <f>J35</f>
        <v>205000000</v>
      </c>
      <c r="J35" s="110">
        <f>'[1]POAI 2018 DEF'!N37</f>
        <v>205000000</v>
      </c>
    </row>
    <row r="36" spans="1:10" ht="33.75" x14ac:dyDescent="0.25">
      <c r="A36" s="44" t="s">
        <v>112</v>
      </c>
      <c r="B36" s="44" t="s">
        <v>111</v>
      </c>
      <c r="C36" s="44" t="s">
        <v>87</v>
      </c>
      <c r="D36" s="44" t="s">
        <v>71</v>
      </c>
      <c r="E36" s="44" t="s">
        <v>633</v>
      </c>
      <c r="F36" s="5" t="s">
        <v>636</v>
      </c>
      <c r="G36" s="4" t="s">
        <v>635</v>
      </c>
      <c r="H36" s="54" t="s">
        <v>634</v>
      </c>
      <c r="I36" s="109">
        <f>J36</f>
        <v>304000000</v>
      </c>
      <c r="J36" s="110">
        <f>'[1]POAI 2018 DEF'!N38</f>
        <v>304000000</v>
      </c>
    </row>
    <row r="37" spans="1:10" ht="22.5" x14ac:dyDescent="0.25">
      <c r="A37" s="44" t="s">
        <v>112</v>
      </c>
      <c r="B37" s="44" t="s">
        <v>111</v>
      </c>
      <c r="C37" s="44" t="s">
        <v>87</v>
      </c>
      <c r="D37" s="44" t="s">
        <v>71</v>
      </c>
      <c r="E37" s="44" t="s">
        <v>633</v>
      </c>
      <c r="F37" s="5" t="s">
        <v>632</v>
      </c>
      <c r="G37" s="4" t="s">
        <v>631</v>
      </c>
      <c r="H37" s="54" t="s">
        <v>630</v>
      </c>
      <c r="I37" s="109">
        <f>J37</f>
        <v>334000000</v>
      </c>
      <c r="J37" s="110">
        <f>'[1]POAI 2018 DEF'!N39</f>
        <v>334000000</v>
      </c>
    </row>
    <row r="38" spans="1:10" x14ac:dyDescent="0.25">
      <c r="A38" s="50" t="s">
        <v>111</v>
      </c>
      <c r="B38" s="50"/>
      <c r="C38" s="50"/>
      <c r="D38" s="50"/>
      <c r="E38" s="50"/>
      <c r="F38" s="77"/>
      <c r="G38" s="39"/>
      <c r="H38" s="37" t="s">
        <v>629</v>
      </c>
      <c r="I38" s="109">
        <f>J38</f>
        <v>0</v>
      </c>
      <c r="J38" s="110">
        <f>'[1]POAI 2018 DEF'!N40</f>
        <v>0</v>
      </c>
    </row>
    <row r="39" spans="1:10" x14ac:dyDescent="0.25">
      <c r="A39" s="48" t="s">
        <v>111</v>
      </c>
      <c r="B39" s="48" t="s">
        <v>6</v>
      </c>
      <c r="C39" s="48"/>
      <c r="D39" s="48"/>
      <c r="E39" s="48"/>
      <c r="F39" s="76"/>
      <c r="G39" s="35"/>
      <c r="H39" s="33" t="s">
        <v>106</v>
      </c>
      <c r="I39" s="109">
        <f>J39</f>
        <v>0</v>
      </c>
      <c r="J39" s="110">
        <f>'[1]POAI 2018 DEF'!N41</f>
        <v>0</v>
      </c>
    </row>
    <row r="40" spans="1:10" x14ac:dyDescent="0.25">
      <c r="A40" s="30" t="s">
        <v>111</v>
      </c>
      <c r="B40" s="30" t="s">
        <v>6</v>
      </c>
      <c r="C40" s="30" t="s">
        <v>5</v>
      </c>
      <c r="D40" s="30"/>
      <c r="E40" s="30"/>
      <c r="F40" s="32"/>
      <c r="G40" s="31"/>
      <c r="H40" s="29" t="s">
        <v>105</v>
      </c>
      <c r="I40" s="109">
        <f>J40</f>
        <v>0</v>
      </c>
      <c r="J40" s="110">
        <f>'[1]POAI 2018 DEF'!N42</f>
        <v>0</v>
      </c>
    </row>
    <row r="41" spans="1:10" x14ac:dyDescent="0.25">
      <c r="A41" s="12" t="s">
        <v>111</v>
      </c>
      <c r="B41" s="12" t="s">
        <v>6</v>
      </c>
      <c r="C41" s="12" t="s">
        <v>5</v>
      </c>
      <c r="D41" s="12" t="s">
        <v>125</v>
      </c>
      <c r="E41" s="12"/>
      <c r="F41" s="47"/>
      <c r="G41" s="20"/>
      <c r="H41" s="27" t="s">
        <v>628</v>
      </c>
      <c r="I41" s="109">
        <f>J41</f>
        <v>0</v>
      </c>
      <c r="J41" s="110">
        <f>'[1]POAI 2018 DEF'!N43</f>
        <v>0</v>
      </c>
    </row>
    <row r="42" spans="1:10" x14ac:dyDescent="0.25">
      <c r="A42" s="8" t="s">
        <v>111</v>
      </c>
      <c r="B42" s="8" t="s">
        <v>6</v>
      </c>
      <c r="C42" s="8" t="s">
        <v>5</v>
      </c>
      <c r="D42" s="8" t="s">
        <v>125</v>
      </c>
      <c r="E42" s="8" t="s">
        <v>599</v>
      </c>
      <c r="F42" s="17"/>
      <c r="G42" s="16"/>
      <c r="H42" s="46" t="s">
        <v>627</v>
      </c>
      <c r="I42" s="109">
        <f>J42</f>
        <v>0</v>
      </c>
      <c r="J42" s="110">
        <f>'[1]POAI 2018 DEF'!N44</f>
        <v>0</v>
      </c>
    </row>
    <row r="43" spans="1:10" ht="33.75" x14ac:dyDescent="0.25">
      <c r="A43" s="3" t="s">
        <v>111</v>
      </c>
      <c r="B43" s="3" t="s">
        <v>6</v>
      </c>
      <c r="C43" s="3" t="s">
        <v>5</v>
      </c>
      <c r="D43" s="3" t="s">
        <v>125</v>
      </c>
      <c r="E43" s="3" t="s">
        <v>599</v>
      </c>
      <c r="F43" s="5" t="s">
        <v>626</v>
      </c>
      <c r="G43" s="4" t="s">
        <v>625</v>
      </c>
      <c r="H43" s="92" t="s">
        <v>624</v>
      </c>
      <c r="I43" s="109">
        <f>J43</f>
        <v>376400000</v>
      </c>
      <c r="J43" s="110">
        <f>'[1]POAI 2018 DEF'!N45</f>
        <v>376400000</v>
      </c>
    </row>
    <row r="44" spans="1:10" ht="22.5" x14ac:dyDescent="0.25">
      <c r="A44" s="3" t="s">
        <v>111</v>
      </c>
      <c r="B44" s="3" t="s">
        <v>6</v>
      </c>
      <c r="C44" s="3" t="s">
        <v>5</v>
      </c>
      <c r="D44" s="3" t="s">
        <v>125</v>
      </c>
      <c r="E44" s="3" t="s">
        <v>599</v>
      </c>
      <c r="F44" s="5" t="s">
        <v>623</v>
      </c>
      <c r="G44" s="4" t="s">
        <v>622</v>
      </c>
      <c r="H44" s="90" t="s">
        <v>621</v>
      </c>
      <c r="I44" s="109">
        <f>J44</f>
        <v>51450000</v>
      </c>
      <c r="J44" s="110">
        <f>'[1]POAI 2018 DEF'!N46</f>
        <v>51450000</v>
      </c>
    </row>
    <row r="45" spans="1:10" ht="22.5" x14ac:dyDescent="0.25">
      <c r="A45" s="3" t="s">
        <v>111</v>
      </c>
      <c r="B45" s="3" t="s">
        <v>6</v>
      </c>
      <c r="C45" s="3" t="s">
        <v>5</v>
      </c>
      <c r="D45" s="3" t="s">
        <v>125</v>
      </c>
      <c r="E45" s="3" t="s">
        <v>599</v>
      </c>
      <c r="F45" s="5" t="s">
        <v>620</v>
      </c>
      <c r="G45" s="4" t="s">
        <v>619</v>
      </c>
      <c r="H45" s="92" t="s">
        <v>618</v>
      </c>
      <c r="I45" s="109">
        <f>J45</f>
        <v>227000000</v>
      </c>
      <c r="J45" s="110">
        <f>'[1]POAI 2018 DEF'!N47</f>
        <v>227000000</v>
      </c>
    </row>
    <row r="46" spans="1:10" ht="22.5" x14ac:dyDescent="0.25">
      <c r="A46" s="94" t="s">
        <v>111</v>
      </c>
      <c r="B46" s="94" t="s">
        <v>6</v>
      </c>
      <c r="C46" s="94" t="s">
        <v>5</v>
      </c>
      <c r="D46" s="94" t="s">
        <v>125</v>
      </c>
      <c r="E46" s="94" t="s">
        <v>599</v>
      </c>
      <c r="F46" s="95" t="s">
        <v>617</v>
      </c>
      <c r="G46" s="4" t="s">
        <v>616</v>
      </c>
      <c r="H46" s="93" t="s">
        <v>615</v>
      </c>
      <c r="I46" s="109">
        <f>J46</f>
        <v>175000000</v>
      </c>
      <c r="J46" s="110">
        <f>'[1]POAI 2018 DEF'!N48</f>
        <v>175000000</v>
      </c>
    </row>
    <row r="47" spans="1:10" ht="22.5" x14ac:dyDescent="0.25">
      <c r="A47" s="3" t="s">
        <v>111</v>
      </c>
      <c r="B47" s="3" t="s">
        <v>6</v>
      </c>
      <c r="C47" s="3" t="s">
        <v>5</v>
      </c>
      <c r="D47" s="3" t="s">
        <v>125</v>
      </c>
      <c r="E47" s="3" t="s">
        <v>599</v>
      </c>
      <c r="F47" s="5" t="s">
        <v>614</v>
      </c>
      <c r="G47" s="4" t="s">
        <v>613</v>
      </c>
      <c r="H47" s="92" t="s">
        <v>612</v>
      </c>
      <c r="I47" s="109">
        <f>J47</f>
        <v>150000000</v>
      </c>
      <c r="J47" s="110">
        <f>'[1]POAI 2018 DEF'!N49</f>
        <v>150000000</v>
      </c>
    </row>
    <row r="48" spans="1:10" ht="22.5" x14ac:dyDescent="0.25">
      <c r="A48" s="3" t="s">
        <v>111</v>
      </c>
      <c r="B48" s="3" t="s">
        <v>6</v>
      </c>
      <c r="C48" s="3" t="s">
        <v>5</v>
      </c>
      <c r="D48" s="3" t="s">
        <v>125</v>
      </c>
      <c r="E48" s="3" t="s">
        <v>599</v>
      </c>
      <c r="F48" s="5" t="s">
        <v>611</v>
      </c>
      <c r="G48" s="4" t="s">
        <v>610</v>
      </c>
      <c r="H48" s="92" t="s">
        <v>609</v>
      </c>
      <c r="I48" s="109">
        <f>J48</f>
        <v>255186000</v>
      </c>
      <c r="J48" s="110">
        <f>'[1]POAI 2018 DEF'!N50</f>
        <v>255186000</v>
      </c>
    </row>
    <row r="49" spans="1:10" ht="22.5" x14ac:dyDescent="0.25">
      <c r="A49" s="91" t="s">
        <v>111</v>
      </c>
      <c r="B49" s="91" t="s">
        <v>6</v>
      </c>
      <c r="C49" s="91" t="s">
        <v>5</v>
      </c>
      <c r="D49" s="91" t="s">
        <v>125</v>
      </c>
      <c r="E49" s="91" t="s">
        <v>599</v>
      </c>
      <c r="F49" s="71" t="s">
        <v>608</v>
      </c>
      <c r="G49" s="4" t="s">
        <v>607</v>
      </c>
      <c r="H49" s="92" t="s">
        <v>606</v>
      </c>
      <c r="I49" s="109">
        <f>J49</f>
        <v>130300000</v>
      </c>
      <c r="J49" s="110">
        <f>'[1]POAI 2018 DEF'!N51</f>
        <v>130300000</v>
      </c>
    </row>
    <row r="50" spans="1:10" ht="33.75" x14ac:dyDescent="0.25">
      <c r="A50" s="91" t="s">
        <v>111</v>
      </c>
      <c r="B50" s="91" t="s">
        <v>6</v>
      </c>
      <c r="C50" s="91" t="s">
        <v>5</v>
      </c>
      <c r="D50" s="91" t="s">
        <v>125</v>
      </c>
      <c r="E50" s="91" t="s">
        <v>599</v>
      </c>
      <c r="F50" s="71" t="s">
        <v>605</v>
      </c>
      <c r="G50" s="4" t="s">
        <v>604</v>
      </c>
      <c r="H50" s="92" t="s">
        <v>603</v>
      </c>
      <c r="I50" s="109">
        <f>J50</f>
        <v>150000000</v>
      </c>
      <c r="J50" s="110">
        <f>'[1]POAI 2018 DEF'!N52</f>
        <v>150000000</v>
      </c>
    </row>
    <row r="51" spans="1:10" ht="22.5" x14ac:dyDescent="0.25">
      <c r="A51" s="91" t="s">
        <v>111</v>
      </c>
      <c r="B51" s="91" t="s">
        <v>6</v>
      </c>
      <c r="C51" s="91" t="s">
        <v>5</v>
      </c>
      <c r="D51" s="91" t="s">
        <v>125</v>
      </c>
      <c r="E51" s="91" t="s">
        <v>599</v>
      </c>
      <c r="F51" s="71" t="s">
        <v>602</v>
      </c>
      <c r="G51" s="4" t="s">
        <v>601</v>
      </c>
      <c r="H51" s="90" t="s">
        <v>600</v>
      </c>
      <c r="I51" s="109">
        <f>J51</f>
        <v>50000000</v>
      </c>
      <c r="J51" s="110">
        <f>'[1]POAI 2018 DEF'!N53</f>
        <v>50000000</v>
      </c>
    </row>
    <row r="52" spans="1:10" ht="22.5" x14ac:dyDescent="0.25">
      <c r="A52" s="3" t="s">
        <v>111</v>
      </c>
      <c r="B52" s="3" t="s">
        <v>6</v>
      </c>
      <c r="C52" s="3" t="s">
        <v>5</v>
      </c>
      <c r="D52" s="3" t="s">
        <v>125</v>
      </c>
      <c r="E52" s="3" t="s">
        <v>599</v>
      </c>
      <c r="F52" s="5" t="s">
        <v>598</v>
      </c>
      <c r="G52" s="4" t="s">
        <v>597</v>
      </c>
      <c r="H52" s="89" t="s">
        <v>596</v>
      </c>
      <c r="I52" s="109">
        <f>J52</f>
        <v>150000000</v>
      </c>
      <c r="J52" s="110">
        <f>'[1]POAI 2018 DEF'!N54</f>
        <v>150000000</v>
      </c>
    </row>
    <row r="53" spans="1:10" x14ac:dyDescent="0.25">
      <c r="A53" s="8" t="s">
        <v>111</v>
      </c>
      <c r="B53" s="8" t="s">
        <v>6</v>
      </c>
      <c r="C53" s="8" t="s">
        <v>5</v>
      </c>
      <c r="D53" s="8" t="s">
        <v>125</v>
      </c>
      <c r="E53" s="8" t="s">
        <v>582</v>
      </c>
      <c r="F53" s="17"/>
      <c r="G53" s="16"/>
      <c r="H53" s="46" t="s">
        <v>595</v>
      </c>
      <c r="I53" s="109">
        <f>J53</f>
        <v>0</v>
      </c>
      <c r="J53" s="108"/>
    </row>
    <row r="54" spans="1:10" ht="22.5" x14ac:dyDescent="0.25">
      <c r="A54" s="3" t="s">
        <v>111</v>
      </c>
      <c r="B54" s="3" t="s">
        <v>6</v>
      </c>
      <c r="C54" s="3" t="s">
        <v>5</v>
      </c>
      <c r="D54" s="3" t="s">
        <v>125</v>
      </c>
      <c r="E54" s="3" t="s">
        <v>582</v>
      </c>
      <c r="F54" s="5" t="s">
        <v>594</v>
      </c>
      <c r="G54" s="42" t="s">
        <v>593</v>
      </c>
      <c r="H54" s="54" t="s">
        <v>592</v>
      </c>
      <c r="I54" s="109">
        <f>J54</f>
        <v>1286519149</v>
      </c>
      <c r="J54" s="108">
        <f>'[1]POAI 2018 DEF'!N57</f>
        <v>1286519149</v>
      </c>
    </row>
    <row r="55" spans="1:10" ht="22.5" x14ac:dyDescent="0.25">
      <c r="A55" s="3" t="s">
        <v>111</v>
      </c>
      <c r="B55" s="3" t="s">
        <v>6</v>
      </c>
      <c r="C55" s="3" t="s">
        <v>5</v>
      </c>
      <c r="D55" s="3" t="s">
        <v>125</v>
      </c>
      <c r="E55" s="3" t="s">
        <v>582</v>
      </c>
      <c r="F55" s="5" t="s">
        <v>591</v>
      </c>
      <c r="G55" s="42" t="s">
        <v>590</v>
      </c>
      <c r="H55" s="54" t="s">
        <v>589</v>
      </c>
      <c r="I55" s="109">
        <f>J55</f>
        <v>1043233612</v>
      </c>
      <c r="J55" s="108">
        <f>'[1]POAI 2018 DEF'!N58</f>
        <v>1043233612</v>
      </c>
    </row>
    <row r="56" spans="1:10" ht="22.5" x14ac:dyDescent="0.25">
      <c r="A56" s="3" t="s">
        <v>111</v>
      </c>
      <c r="B56" s="3" t="s">
        <v>6</v>
      </c>
      <c r="C56" s="3" t="s">
        <v>5</v>
      </c>
      <c r="D56" s="3" t="s">
        <v>125</v>
      </c>
      <c r="E56" s="3" t="s">
        <v>582</v>
      </c>
      <c r="F56" s="5" t="s">
        <v>588</v>
      </c>
      <c r="G56" s="42" t="s">
        <v>587</v>
      </c>
      <c r="H56" s="54" t="s">
        <v>586</v>
      </c>
      <c r="I56" s="109">
        <f>J56</f>
        <v>1556996291.9100001</v>
      </c>
      <c r="J56" s="108">
        <f>'[1]POAI 2018 DEF'!N59</f>
        <v>1556996291.9100001</v>
      </c>
    </row>
    <row r="57" spans="1:10" ht="22.5" x14ac:dyDescent="0.25">
      <c r="A57" s="3" t="s">
        <v>111</v>
      </c>
      <c r="B57" s="3" t="s">
        <v>6</v>
      </c>
      <c r="C57" s="3" t="s">
        <v>5</v>
      </c>
      <c r="D57" s="3" t="s">
        <v>125</v>
      </c>
      <c r="E57" s="3" t="s">
        <v>582</v>
      </c>
      <c r="F57" s="5" t="s">
        <v>585</v>
      </c>
      <c r="G57" s="42" t="s">
        <v>584</v>
      </c>
      <c r="H57" s="54" t="s">
        <v>583</v>
      </c>
      <c r="I57" s="109">
        <f>J57</f>
        <v>640000000</v>
      </c>
      <c r="J57" s="108">
        <f>'[1]POAI 2018 DEF'!N60</f>
        <v>640000000</v>
      </c>
    </row>
    <row r="58" spans="1:10" ht="22.5" x14ac:dyDescent="0.25">
      <c r="A58" s="3" t="s">
        <v>111</v>
      </c>
      <c r="B58" s="3" t="s">
        <v>6</v>
      </c>
      <c r="C58" s="3" t="s">
        <v>5</v>
      </c>
      <c r="D58" s="3" t="s">
        <v>125</v>
      </c>
      <c r="E58" s="3" t="s">
        <v>582</v>
      </c>
      <c r="F58" s="5" t="s">
        <v>581</v>
      </c>
      <c r="G58" s="42" t="s">
        <v>580</v>
      </c>
      <c r="H58" s="54" t="s">
        <v>579</v>
      </c>
      <c r="I58" s="109">
        <f>J58</f>
        <v>900000000</v>
      </c>
      <c r="J58" s="108">
        <f>'[1]POAI 2018 DEF'!N61</f>
        <v>900000000</v>
      </c>
    </row>
    <row r="59" spans="1:10" x14ac:dyDescent="0.25">
      <c r="A59" s="34" t="s">
        <v>111</v>
      </c>
      <c r="B59" s="34" t="s">
        <v>111</v>
      </c>
      <c r="C59" s="34"/>
      <c r="D59" s="34"/>
      <c r="E59" s="34"/>
      <c r="F59" s="87"/>
      <c r="G59" s="35"/>
      <c r="H59" s="33" t="s">
        <v>540</v>
      </c>
      <c r="I59" s="109">
        <f>J59</f>
        <v>0</v>
      </c>
      <c r="J59" s="108"/>
    </row>
    <row r="60" spans="1:10" x14ac:dyDescent="0.25">
      <c r="A60" s="30" t="s">
        <v>111</v>
      </c>
      <c r="B60" s="30" t="s">
        <v>111</v>
      </c>
      <c r="C60" s="30" t="s">
        <v>87</v>
      </c>
      <c r="D60" s="30"/>
      <c r="E60" s="30"/>
      <c r="F60" s="32"/>
      <c r="G60" s="31"/>
      <c r="H60" s="29" t="s">
        <v>539</v>
      </c>
      <c r="I60" s="109">
        <f>J60</f>
        <v>0</v>
      </c>
      <c r="J60" s="108"/>
    </row>
    <row r="61" spans="1:10" x14ac:dyDescent="0.25">
      <c r="A61" s="12" t="s">
        <v>111</v>
      </c>
      <c r="B61" s="12" t="s">
        <v>111</v>
      </c>
      <c r="C61" s="12" t="s">
        <v>87</v>
      </c>
      <c r="D61" s="12" t="s">
        <v>71</v>
      </c>
      <c r="E61" s="12"/>
      <c r="F61" s="47"/>
      <c r="G61" s="20"/>
      <c r="H61" s="27" t="s">
        <v>538</v>
      </c>
      <c r="I61" s="109">
        <f>J61</f>
        <v>0</v>
      </c>
      <c r="J61" s="108"/>
    </row>
    <row r="62" spans="1:10" x14ac:dyDescent="0.25">
      <c r="A62" s="8" t="s">
        <v>111</v>
      </c>
      <c r="B62" s="8" t="s">
        <v>111</v>
      </c>
      <c r="C62" s="8" t="s">
        <v>87</v>
      </c>
      <c r="D62" s="8" t="s">
        <v>71</v>
      </c>
      <c r="E62" s="8" t="s">
        <v>565</v>
      </c>
      <c r="F62" s="17"/>
      <c r="G62" s="16"/>
      <c r="H62" s="46" t="s">
        <v>578</v>
      </c>
      <c r="I62" s="109">
        <f>J62</f>
        <v>0</v>
      </c>
      <c r="J62" s="108"/>
    </row>
    <row r="63" spans="1:10" x14ac:dyDescent="0.25">
      <c r="A63" s="3" t="s">
        <v>111</v>
      </c>
      <c r="B63" s="3" t="s">
        <v>111</v>
      </c>
      <c r="C63" s="3" t="s">
        <v>87</v>
      </c>
      <c r="D63" s="3" t="s">
        <v>71</v>
      </c>
      <c r="E63" s="3" t="s">
        <v>565</v>
      </c>
      <c r="F63" s="5" t="s">
        <v>577</v>
      </c>
      <c r="G63" s="4" t="s">
        <v>576</v>
      </c>
      <c r="H63" s="56" t="s">
        <v>575</v>
      </c>
      <c r="I63" s="109">
        <f>J63</f>
        <v>100000000</v>
      </c>
      <c r="J63" s="110">
        <f>'[1]POAI 2018 DEF'!N66</f>
        <v>100000000</v>
      </c>
    </row>
    <row r="64" spans="1:10" ht="33.75" x14ac:dyDescent="0.25">
      <c r="A64" s="3" t="s">
        <v>111</v>
      </c>
      <c r="B64" s="3" t="s">
        <v>111</v>
      </c>
      <c r="C64" s="3" t="s">
        <v>87</v>
      </c>
      <c r="D64" s="3" t="s">
        <v>71</v>
      </c>
      <c r="E64" s="3" t="s">
        <v>565</v>
      </c>
      <c r="F64" s="5" t="s">
        <v>574</v>
      </c>
      <c r="G64" s="4" t="s">
        <v>573</v>
      </c>
      <c r="H64" s="56" t="s">
        <v>572</v>
      </c>
      <c r="I64" s="109">
        <f>J64</f>
        <v>140000000</v>
      </c>
      <c r="J64" s="110">
        <f>'[1]POAI 2018 DEF'!N67</f>
        <v>140000000</v>
      </c>
    </row>
    <row r="65" spans="1:10" ht="22.5" x14ac:dyDescent="0.25">
      <c r="A65" s="3" t="s">
        <v>111</v>
      </c>
      <c r="B65" s="3" t="s">
        <v>111</v>
      </c>
      <c r="C65" s="3" t="s">
        <v>87</v>
      </c>
      <c r="D65" s="3" t="s">
        <v>71</v>
      </c>
      <c r="E65" s="3" t="s">
        <v>565</v>
      </c>
      <c r="F65" s="5" t="s">
        <v>571</v>
      </c>
      <c r="G65" s="4" t="s">
        <v>570</v>
      </c>
      <c r="H65" s="54" t="s">
        <v>569</v>
      </c>
      <c r="I65" s="109">
        <f>J65</f>
        <v>323280000</v>
      </c>
      <c r="J65" s="110">
        <f>'[1]POAI 2018 DEF'!N68</f>
        <v>323280000</v>
      </c>
    </row>
    <row r="66" spans="1:10" ht="33.75" x14ac:dyDescent="0.25">
      <c r="A66" s="3" t="s">
        <v>111</v>
      </c>
      <c r="B66" s="3" t="s">
        <v>111</v>
      </c>
      <c r="C66" s="3" t="s">
        <v>87</v>
      </c>
      <c r="D66" s="3" t="s">
        <v>71</v>
      </c>
      <c r="E66" s="3" t="s">
        <v>565</v>
      </c>
      <c r="F66" s="5" t="s">
        <v>568</v>
      </c>
      <c r="G66" s="4" t="s">
        <v>567</v>
      </c>
      <c r="H66" s="56" t="s">
        <v>566</v>
      </c>
      <c r="I66" s="109">
        <f>J66</f>
        <v>200000000</v>
      </c>
      <c r="J66" s="110">
        <f>'[1]POAI 2018 DEF'!N69</f>
        <v>200000000</v>
      </c>
    </row>
    <row r="67" spans="1:10" ht="22.5" x14ac:dyDescent="0.25">
      <c r="A67" s="3" t="s">
        <v>111</v>
      </c>
      <c r="B67" s="3" t="s">
        <v>111</v>
      </c>
      <c r="C67" s="3" t="s">
        <v>87</v>
      </c>
      <c r="D67" s="3" t="s">
        <v>71</v>
      </c>
      <c r="E67" s="3" t="s">
        <v>565</v>
      </c>
      <c r="F67" s="88">
        <v>2017005810256</v>
      </c>
      <c r="G67" s="4" t="s">
        <v>564</v>
      </c>
      <c r="H67" s="56" t="s">
        <v>563</v>
      </c>
      <c r="I67" s="109">
        <f>J67</f>
        <v>100000</v>
      </c>
      <c r="J67" s="110">
        <f>'[1]POAI 2018 DEF'!N70</f>
        <v>100000</v>
      </c>
    </row>
    <row r="68" spans="1:10" x14ac:dyDescent="0.25">
      <c r="A68" s="38" t="s">
        <v>87</v>
      </c>
      <c r="B68" s="38"/>
      <c r="C68" s="38"/>
      <c r="D68" s="38"/>
      <c r="E68" s="38"/>
      <c r="F68" s="40"/>
      <c r="G68" s="39"/>
      <c r="H68" s="37" t="s">
        <v>562</v>
      </c>
      <c r="I68" s="109">
        <f>J68</f>
        <v>0</v>
      </c>
      <c r="J68" s="108"/>
    </row>
    <row r="69" spans="1:10" x14ac:dyDescent="0.25">
      <c r="A69" s="34" t="s">
        <v>87</v>
      </c>
      <c r="B69" s="34" t="s">
        <v>6</v>
      </c>
      <c r="C69" s="34"/>
      <c r="D69" s="34"/>
      <c r="E69" s="34"/>
      <c r="F69" s="87"/>
      <c r="G69" s="35"/>
      <c r="H69" s="33" t="s">
        <v>106</v>
      </c>
      <c r="I69" s="109">
        <f>J69</f>
        <v>0</v>
      </c>
      <c r="J69" s="108"/>
    </row>
    <row r="70" spans="1:10" x14ac:dyDescent="0.25">
      <c r="A70" s="30" t="s">
        <v>87</v>
      </c>
      <c r="B70" s="30" t="s">
        <v>6</v>
      </c>
      <c r="C70" s="30" t="s">
        <v>6</v>
      </c>
      <c r="D70" s="30"/>
      <c r="E70" s="30"/>
      <c r="F70" s="32"/>
      <c r="G70" s="31"/>
      <c r="H70" s="29" t="s">
        <v>184</v>
      </c>
      <c r="I70" s="109">
        <f>J70</f>
        <v>0</v>
      </c>
      <c r="J70" s="108"/>
    </row>
    <row r="71" spans="1:10" x14ac:dyDescent="0.25">
      <c r="A71" s="13" t="s">
        <v>87</v>
      </c>
      <c r="B71" s="13" t="s">
        <v>6</v>
      </c>
      <c r="C71" s="13" t="s">
        <v>6</v>
      </c>
      <c r="D71" s="13" t="s">
        <v>111</v>
      </c>
      <c r="E71" s="13"/>
      <c r="F71" s="28"/>
      <c r="G71" s="20"/>
      <c r="H71" s="27" t="s">
        <v>561</v>
      </c>
      <c r="I71" s="109">
        <f>J71</f>
        <v>0</v>
      </c>
      <c r="J71" s="108"/>
    </row>
    <row r="72" spans="1:10" x14ac:dyDescent="0.25">
      <c r="A72" s="8" t="s">
        <v>87</v>
      </c>
      <c r="B72" s="8" t="s">
        <v>6</v>
      </c>
      <c r="C72" s="8" t="s">
        <v>6</v>
      </c>
      <c r="D72" s="8" t="s">
        <v>111</v>
      </c>
      <c r="E72" s="8" t="s">
        <v>125</v>
      </c>
      <c r="F72" s="17"/>
      <c r="G72" s="16"/>
      <c r="H72" s="46" t="s">
        <v>560</v>
      </c>
      <c r="I72" s="109">
        <f>J72</f>
        <v>0</v>
      </c>
      <c r="J72" s="108"/>
    </row>
    <row r="73" spans="1:10" x14ac:dyDescent="0.25">
      <c r="A73" s="34" t="s">
        <v>87</v>
      </c>
      <c r="B73" s="34" t="s">
        <v>5</v>
      </c>
      <c r="C73" s="34"/>
      <c r="D73" s="34"/>
      <c r="E73" s="34"/>
      <c r="F73" s="87"/>
      <c r="G73" s="35"/>
      <c r="H73" s="33" t="s">
        <v>342</v>
      </c>
      <c r="I73" s="109">
        <f>J73</f>
        <v>0</v>
      </c>
      <c r="J73" s="108"/>
    </row>
    <row r="74" spans="1:10" x14ac:dyDescent="0.25">
      <c r="A74" s="30" t="s">
        <v>87</v>
      </c>
      <c r="B74" s="30" t="s">
        <v>5</v>
      </c>
      <c r="C74" s="30" t="s">
        <v>112</v>
      </c>
      <c r="D74" s="30"/>
      <c r="E74" s="30"/>
      <c r="F74" s="32"/>
      <c r="G74" s="31"/>
      <c r="H74" s="29" t="s">
        <v>341</v>
      </c>
      <c r="I74" s="109">
        <f>J74</f>
        <v>0</v>
      </c>
      <c r="J74" s="108"/>
    </row>
    <row r="75" spans="1:10" x14ac:dyDescent="0.25">
      <c r="A75" s="13" t="s">
        <v>87</v>
      </c>
      <c r="B75" s="13" t="s">
        <v>5</v>
      </c>
      <c r="C75" s="13" t="s">
        <v>112</v>
      </c>
      <c r="D75" s="13" t="s">
        <v>102</v>
      </c>
      <c r="E75" s="13"/>
      <c r="F75" s="28"/>
      <c r="G75" s="20"/>
      <c r="H75" s="27" t="s">
        <v>311</v>
      </c>
      <c r="I75" s="109">
        <f>J75</f>
        <v>0</v>
      </c>
      <c r="J75" s="108"/>
    </row>
    <row r="76" spans="1:10" x14ac:dyDescent="0.25">
      <c r="A76" s="8" t="s">
        <v>87</v>
      </c>
      <c r="B76" s="8" t="s">
        <v>5</v>
      </c>
      <c r="C76" s="8" t="s">
        <v>112</v>
      </c>
      <c r="D76" s="8" t="s">
        <v>102</v>
      </c>
      <c r="E76" s="8" t="s">
        <v>558</v>
      </c>
      <c r="F76" s="17"/>
      <c r="G76" s="16"/>
      <c r="H76" s="46" t="s">
        <v>559</v>
      </c>
      <c r="I76" s="109">
        <f>J76</f>
        <v>0</v>
      </c>
      <c r="J76" s="108"/>
    </row>
    <row r="77" spans="1:10" x14ac:dyDescent="0.25">
      <c r="A77" s="13" t="s">
        <v>87</v>
      </c>
      <c r="B77" s="13" t="s">
        <v>5</v>
      </c>
      <c r="C77" s="13" t="s">
        <v>112</v>
      </c>
      <c r="D77" s="13" t="s">
        <v>97</v>
      </c>
      <c r="E77" s="13"/>
      <c r="F77" s="28"/>
      <c r="G77" s="20"/>
      <c r="H77" s="27" t="s">
        <v>557</v>
      </c>
      <c r="I77" s="109">
        <f>J77</f>
        <v>0</v>
      </c>
      <c r="J77" s="108"/>
    </row>
    <row r="78" spans="1:10" x14ac:dyDescent="0.25">
      <c r="A78" s="8" t="s">
        <v>87</v>
      </c>
      <c r="B78" s="8" t="s">
        <v>5</v>
      </c>
      <c r="C78" s="8" t="s">
        <v>112</v>
      </c>
      <c r="D78" s="8" t="s">
        <v>97</v>
      </c>
      <c r="E78" s="8" t="s">
        <v>555</v>
      </c>
      <c r="F78" s="17"/>
      <c r="G78" s="16"/>
      <c r="H78" s="46" t="s">
        <v>556</v>
      </c>
      <c r="I78" s="109">
        <f>J78</f>
        <v>0</v>
      </c>
      <c r="J78" s="108"/>
    </row>
    <row r="79" spans="1:10" ht="33.75" x14ac:dyDescent="0.25">
      <c r="A79" s="44" t="s">
        <v>87</v>
      </c>
      <c r="B79" s="44" t="s">
        <v>5</v>
      </c>
      <c r="C79" s="44" t="s">
        <v>112</v>
      </c>
      <c r="D79" s="44" t="s">
        <v>97</v>
      </c>
      <c r="E79" s="44" t="s">
        <v>555</v>
      </c>
      <c r="F79" s="25" t="s">
        <v>554</v>
      </c>
      <c r="G79" s="24" t="s">
        <v>553</v>
      </c>
      <c r="H79" s="57" t="s">
        <v>552</v>
      </c>
      <c r="I79" s="109">
        <f>J79</f>
        <v>200000000</v>
      </c>
      <c r="J79" s="108">
        <f>'[1]POAI 2018 DEF'!N85</f>
        <v>200000000</v>
      </c>
    </row>
    <row r="80" spans="1:10" x14ac:dyDescent="0.25">
      <c r="A80" s="13" t="s">
        <v>87</v>
      </c>
      <c r="B80" s="13" t="s">
        <v>5</v>
      </c>
      <c r="C80" s="13" t="s">
        <v>112</v>
      </c>
      <c r="D80" s="13" t="s">
        <v>86</v>
      </c>
      <c r="E80" s="13"/>
      <c r="F80" s="28"/>
      <c r="G80" s="20"/>
      <c r="H80" s="27" t="s">
        <v>551</v>
      </c>
      <c r="I80" s="109">
        <f>J80</f>
        <v>0</v>
      </c>
      <c r="J80" s="108"/>
    </row>
    <row r="81" spans="1:10" x14ac:dyDescent="0.25">
      <c r="A81" s="8" t="s">
        <v>87</v>
      </c>
      <c r="B81" s="8" t="s">
        <v>5</v>
      </c>
      <c r="C81" s="8" t="s">
        <v>112</v>
      </c>
      <c r="D81" s="8" t="s">
        <v>86</v>
      </c>
      <c r="E81" s="8" t="s">
        <v>549</v>
      </c>
      <c r="F81" s="17"/>
      <c r="G81" s="16"/>
      <c r="H81" s="46" t="s">
        <v>550</v>
      </c>
      <c r="I81" s="109">
        <f>J81</f>
        <v>0</v>
      </c>
      <c r="J81" s="108"/>
    </row>
    <row r="82" spans="1:10" x14ac:dyDescent="0.25">
      <c r="A82" s="8" t="s">
        <v>87</v>
      </c>
      <c r="B82" s="8" t="s">
        <v>5</v>
      </c>
      <c r="C82" s="8" t="s">
        <v>112</v>
      </c>
      <c r="D82" s="8" t="s">
        <v>86</v>
      </c>
      <c r="E82" s="8" t="s">
        <v>544</v>
      </c>
      <c r="F82" s="17"/>
      <c r="G82" s="16"/>
      <c r="H82" s="46" t="s">
        <v>548</v>
      </c>
      <c r="I82" s="109">
        <f>J82</f>
        <v>0</v>
      </c>
      <c r="J82" s="108"/>
    </row>
    <row r="83" spans="1:10" ht="22.5" x14ac:dyDescent="0.25">
      <c r="A83" s="24" t="s">
        <v>87</v>
      </c>
      <c r="B83" s="24" t="s">
        <v>5</v>
      </c>
      <c r="C83" s="24" t="s">
        <v>112</v>
      </c>
      <c r="D83" s="24" t="s">
        <v>86</v>
      </c>
      <c r="E83" s="24" t="s">
        <v>544</v>
      </c>
      <c r="F83" s="25" t="s">
        <v>547</v>
      </c>
      <c r="G83" s="24" t="s">
        <v>546</v>
      </c>
      <c r="H83" s="57" t="s">
        <v>545</v>
      </c>
      <c r="I83" s="109">
        <f>J83</f>
        <v>400000000</v>
      </c>
      <c r="J83" s="108">
        <f>'[1]POAI 2018 DEF'!N91</f>
        <v>400000000</v>
      </c>
    </row>
    <row r="84" spans="1:10" ht="22.5" x14ac:dyDescent="0.25">
      <c r="A84" s="24" t="s">
        <v>87</v>
      </c>
      <c r="B84" s="24" t="s">
        <v>5</v>
      </c>
      <c r="C84" s="24" t="s">
        <v>112</v>
      </c>
      <c r="D84" s="24" t="s">
        <v>86</v>
      </c>
      <c r="E84" s="24" t="s">
        <v>544</v>
      </c>
      <c r="F84" s="25" t="s">
        <v>543</v>
      </c>
      <c r="G84" s="24" t="s">
        <v>542</v>
      </c>
      <c r="H84" s="57" t="s">
        <v>541</v>
      </c>
      <c r="I84" s="109">
        <f>J84</f>
        <v>100000000</v>
      </c>
      <c r="J84" s="108">
        <f>'[1]POAI 2018 DEF'!N92</f>
        <v>100000000</v>
      </c>
    </row>
    <row r="85" spans="1:10" x14ac:dyDescent="0.25">
      <c r="A85" s="48" t="s">
        <v>87</v>
      </c>
      <c r="B85" s="48" t="s">
        <v>111</v>
      </c>
      <c r="C85" s="48"/>
      <c r="D85" s="48"/>
      <c r="E85" s="48"/>
      <c r="F85" s="49"/>
      <c r="G85" s="35"/>
      <c r="H85" s="33" t="s">
        <v>540</v>
      </c>
      <c r="I85" s="109">
        <f>J85</f>
        <v>0</v>
      </c>
      <c r="J85" s="108"/>
    </row>
    <row r="86" spans="1:10" x14ac:dyDescent="0.25">
      <c r="A86" s="30" t="s">
        <v>87</v>
      </c>
      <c r="B86" s="30" t="s">
        <v>111</v>
      </c>
      <c r="C86" s="30" t="s">
        <v>87</v>
      </c>
      <c r="D86" s="30"/>
      <c r="E86" s="30"/>
      <c r="F86" s="32"/>
      <c r="G86" s="31"/>
      <c r="H86" s="29" t="s">
        <v>539</v>
      </c>
      <c r="I86" s="109">
        <f>J86</f>
        <v>0</v>
      </c>
      <c r="J86" s="108"/>
    </row>
    <row r="87" spans="1:10" x14ac:dyDescent="0.25">
      <c r="A87" s="12" t="s">
        <v>87</v>
      </c>
      <c r="B87" s="12" t="s">
        <v>111</v>
      </c>
      <c r="C87" s="12" t="s">
        <v>87</v>
      </c>
      <c r="D87" s="12" t="s">
        <v>71</v>
      </c>
      <c r="E87" s="12"/>
      <c r="F87" s="47"/>
      <c r="G87" s="20"/>
      <c r="H87" s="27" t="s">
        <v>538</v>
      </c>
      <c r="I87" s="109">
        <f>J87</f>
        <v>0</v>
      </c>
      <c r="J87" s="108"/>
    </row>
    <row r="88" spans="1:10" x14ac:dyDescent="0.25">
      <c r="A88" s="8" t="s">
        <v>87</v>
      </c>
      <c r="B88" s="8" t="s">
        <v>111</v>
      </c>
      <c r="C88" s="8" t="s">
        <v>87</v>
      </c>
      <c r="D88" s="8" t="s">
        <v>71</v>
      </c>
      <c r="E88" s="8" t="s">
        <v>533</v>
      </c>
      <c r="F88" s="17"/>
      <c r="G88" s="16"/>
      <c r="H88" s="46" t="s">
        <v>537</v>
      </c>
      <c r="I88" s="109">
        <f>J88</f>
        <v>0</v>
      </c>
      <c r="J88" s="108"/>
    </row>
    <row r="89" spans="1:10" ht="22.5" x14ac:dyDescent="0.25">
      <c r="A89" s="44" t="s">
        <v>87</v>
      </c>
      <c r="B89" s="44" t="s">
        <v>111</v>
      </c>
      <c r="C89" s="44" t="s">
        <v>87</v>
      </c>
      <c r="D89" s="44" t="s">
        <v>71</v>
      </c>
      <c r="E89" s="44" t="s">
        <v>533</v>
      </c>
      <c r="F89" s="5" t="s">
        <v>536</v>
      </c>
      <c r="G89" s="24" t="s">
        <v>535</v>
      </c>
      <c r="H89" s="82" t="s">
        <v>534</v>
      </c>
      <c r="I89" s="109">
        <f>J89</f>
        <v>200000000</v>
      </c>
      <c r="J89" s="110">
        <f>'[1]POAI 2018 DEF'!N97</f>
        <v>200000000</v>
      </c>
    </row>
    <row r="90" spans="1:10" ht="33.75" x14ac:dyDescent="0.25">
      <c r="A90" s="44" t="s">
        <v>87</v>
      </c>
      <c r="B90" s="44" t="s">
        <v>111</v>
      </c>
      <c r="C90" s="44" t="s">
        <v>87</v>
      </c>
      <c r="D90" s="44" t="s">
        <v>71</v>
      </c>
      <c r="E90" s="44" t="s">
        <v>533</v>
      </c>
      <c r="F90" s="25" t="s">
        <v>532</v>
      </c>
      <c r="G90" s="24" t="s">
        <v>531</v>
      </c>
      <c r="H90" s="86" t="s">
        <v>530</v>
      </c>
      <c r="I90" s="109">
        <f>J90</f>
        <v>100000000</v>
      </c>
      <c r="J90" s="110">
        <f>'[1]POAI 2018 DEF'!N98</f>
        <v>100000000</v>
      </c>
    </row>
    <row r="91" spans="1:10" x14ac:dyDescent="0.25">
      <c r="A91" s="12" t="s">
        <v>87</v>
      </c>
      <c r="B91" s="12" t="s">
        <v>111</v>
      </c>
      <c r="C91" s="12" t="s">
        <v>87</v>
      </c>
      <c r="D91" s="12" t="s">
        <v>66</v>
      </c>
      <c r="E91" s="12"/>
      <c r="F91" s="47"/>
      <c r="G91" s="20"/>
      <c r="H91" s="27" t="s">
        <v>529</v>
      </c>
      <c r="I91" s="109">
        <f>J91</f>
        <v>0</v>
      </c>
      <c r="J91" s="108"/>
    </row>
    <row r="92" spans="1:10" x14ac:dyDescent="0.25">
      <c r="A92" s="8" t="s">
        <v>87</v>
      </c>
      <c r="B92" s="8" t="s">
        <v>111</v>
      </c>
      <c r="C92" s="8" t="s">
        <v>87</v>
      </c>
      <c r="D92" s="8" t="s">
        <v>66</v>
      </c>
      <c r="E92" s="8" t="s">
        <v>527</v>
      </c>
      <c r="F92" s="17"/>
      <c r="G92" s="16"/>
      <c r="H92" s="46" t="s">
        <v>528</v>
      </c>
      <c r="I92" s="109">
        <f>J92</f>
        <v>0</v>
      </c>
      <c r="J92" s="108"/>
    </row>
    <row r="93" spans="1:10" ht="22.5" x14ac:dyDescent="0.25">
      <c r="A93" s="44" t="s">
        <v>87</v>
      </c>
      <c r="B93" s="44" t="s">
        <v>111</v>
      </c>
      <c r="C93" s="44" t="s">
        <v>87</v>
      </c>
      <c r="D93" s="44" t="s">
        <v>66</v>
      </c>
      <c r="E93" s="44" t="s">
        <v>527</v>
      </c>
      <c r="F93" s="25" t="s">
        <v>526</v>
      </c>
      <c r="G93" s="24" t="s">
        <v>525</v>
      </c>
      <c r="H93" s="57" t="s">
        <v>524</v>
      </c>
      <c r="I93" s="109">
        <f>J93</f>
        <v>313641316.56999999</v>
      </c>
      <c r="J93" s="108">
        <f>'[1]POAI 2018 DEF'!N101</f>
        <v>313641316.56999999</v>
      </c>
    </row>
    <row r="94" spans="1:10" x14ac:dyDescent="0.25">
      <c r="A94" s="8" t="s">
        <v>87</v>
      </c>
      <c r="B94" s="8" t="s">
        <v>111</v>
      </c>
      <c r="C94" s="8" t="s">
        <v>87</v>
      </c>
      <c r="D94" s="8" t="s">
        <v>66</v>
      </c>
      <c r="E94" s="8" t="s">
        <v>516</v>
      </c>
      <c r="F94" s="17"/>
      <c r="G94" s="16"/>
      <c r="H94" s="46" t="s">
        <v>523</v>
      </c>
      <c r="I94" s="109">
        <f>J94</f>
        <v>0</v>
      </c>
      <c r="J94" s="108"/>
    </row>
    <row r="95" spans="1:10" ht="22.5" x14ac:dyDescent="0.25">
      <c r="A95" s="3" t="s">
        <v>87</v>
      </c>
      <c r="B95" s="3" t="s">
        <v>87</v>
      </c>
      <c r="C95" s="3" t="s">
        <v>80</v>
      </c>
      <c r="D95" s="3" t="s">
        <v>58</v>
      </c>
      <c r="E95" s="3" t="s">
        <v>516</v>
      </c>
      <c r="F95" s="5" t="s">
        <v>522</v>
      </c>
      <c r="G95" s="85" t="s">
        <v>521</v>
      </c>
      <c r="H95" s="84" t="s">
        <v>520</v>
      </c>
      <c r="I95" s="109">
        <f>J95</f>
        <v>701242256</v>
      </c>
      <c r="J95" s="111">
        <f>'[1]POAI 2018 DEF'!N107</f>
        <v>701242256</v>
      </c>
    </row>
    <row r="96" spans="1:10" ht="22.5" x14ac:dyDescent="0.25">
      <c r="A96" s="3" t="s">
        <v>87</v>
      </c>
      <c r="B96" s="3" t="s">
        <v>111</v>
      </c>
      <c r="C96" s="3" t="s">
        <v>87</v>
      </c>
      <c r="D96" s="3" t="s">
        <v>66</v>
      </c>
      <c r="E96" s="3" t="s">
        <v>516</v>
      </c>
      <c r="F96" s="5" t="s">
        <v>519</v>
      </c>
      <c r="G96" s="24" t="s">
        <v>518</v>
      </c>
      <c r="H96" s="41" t="s">
        <v>517</v>
      </c>
      <c r="I96" s="109">
        <f>J96</f>
        <v>1047499926.67</v>
      </c>
      <c r="J96" s="110">
        <f>'[1]POAI 2018 DEF'!N108</f>
        <v>1047499926.67</v>
      </c>
    </row>
    <row r="97" spans="1:10" ht="22.5" x14ac:dyDescent="0.25">
      <c r="A97" s="3" t="s">
        <v>87</v>
      </c>
      <c r="B97" s="3" t="s">
        <v>111</v>
      </c>
      <c r="C97" s="3" t="s">
        <v>87</v>
      </c>
      <c r="D97" s="3" t="s">
        <v>66</v>
      </c>
      <c r="E97" s="3" t="s">
        <v>516</v>
      </c>
      <c r="F97" s="5" t="s">
        <v>515</v>
      </c>
      <c r="G97" s="24" t="s">
        <v>514</v>
      </c>
      <c r="H97" s="41" t="s">
        <v>513</v>
      </c>
      <c r="I97" s="109">
        <f>J97</f>
        <v>300000000</v>
      </c>
      <c r="J97" s="110">
        <f>'[1]POAI 2018 DEF'!N109</f>
        <v>300000000</v>
      </c>
    </row>
    <row r="98" spans="1:10" x14ac:dyDescent="0.25">
      <c r="A98" s="8" t="s">
        <v>87</v>
      </c>
      <c r="B98" s="8" t="s">
        <v>111</v>
      </c>
      <c r="C98" s="8" t="s">
        <v>87</v>
      </c>
      <c r="D98" s="8" t="s">
        <v>66</v>
      </c>
      <c r="E98" s="8" t="s">
        <v>511</v>
      </c>
      <c r="F98" s="17"/>
      <c r="G98" s="16"/>
      <c r="H98" s="46" t="s">
        <v>512</v>
      </c>
      <c r="I98" s="109">
        <f>J98</f>
        <v>0</v>
      </c>
      <c r="J98" s="110">
        <f>'[1]POAI 2018 DEF'!N110</f>
        <v>0</v>
      </c>
    </row>
    <row r="99" spans="1:10" x14ac:dyDescent="0.25">
      <c r="A99" s="50" t="s">
        <v>80</v>
      </c>
      <c r="B99" s="50"/>
      <c r="C99" s="50"/>
      <c r="D99" s="50"/>
      <c r="E99" s="50"/>
      <c r="F99" s="77"/>
      <c r="G99" s="39"/>
      <c r="H99" s="37" t="s">
        <v>510</v>
      </c>
      <c r="I99" s="109">
        <f>J99</f>
        <v>0</v>
      </c>
      <c r="J99" s="108"/>
    </row>
    <row r="100" spans="1:10" x14ac:dyDescent="0.25">
      <c r="A100" s="48" t="s">
        <v>80</v>
      </c>
      <c r="B100" s="48" t="s">
        <v>6</v>
      </c>
      <c r="C100" s="48"/>
      <c r="D100" s="48"/>
      <c r="E100" s="48"/>
      <c r="F100" s="49"/>
      <c r="G100" s="35"/>
      <c r="H100" s="33" t="s">
        <v>106</v>
      </c>
      <c r="I100" s="109">
        <f>J100</f>
        <v>0</v>
      </c>
      <c r="J100" s="108"/>
    </row>
    <row r="101" spans="1:10" x14ac:dyDescent="0.25">
      <c r="A101" s="30" t="s">
        <v>80</v>
      </c>
      <c r="B101" s="30" t="s">
        <v>6</v>
      </c>
      <c r="C101" s="30" t="s">
        <v>6</v>
      </c>
      <c r="D101" s="30"/>
      <c r="E101" s="30"/>
      <c r="F101" s="32"/>
      <c r="G101" s="31"/>
      <c r="H101" s="29" t="s">
        <v>184</v>
      </c>
      <c r="I101" s="109">
        <f>J101</f>
        <v>0</v>
      </c>
      <c r="J101" s="108"/>
    </row>
    <row r="102" spans="1:10" x14ac:dyDescent="0.25">
      <c r="A102" s="12" t="s">
        <v>80</v>
      </c>
      <c r="B102" s="12" t="s">
        <v>6</v>
      </c>
      <c r="C102" s="12" t="s">
        <v>6</v>
      </c>
      <c r="D102" s="12" t="s">
        <v>6</v>
      </c>
      <c r="E102" s="12"/>
      <c r="F102" s="47"/>
      <c r="G102" s="20"/>
      <c r="H102" s="27" t="s">
        <v>296</v>
      </c>
      <c r="I102" s="109">
        <f>J102</f>
        <v>0</v>
      </c>
      <c r="J102" s="108"/>
    </row>
    <row r="103" spans="1:10" x14ac:dyDescent="0.25">
      <c r="A103" s="8" t="s">
        <v>80</v>
      </c>
      <c r="B103" s="8" t="s">
        <v>6</v>
      </c>
      <c r="C103" s="8" t="s">
        <v>6</v>
      </c>
      <c r="D103" s="8" t="s">
        <v>6</v>
      </c>
      <c r="E103" s="8" t="s">
        <v>5</v>
      </c>
      <c r="F103" s="17"/>
      <c r="G103" s="16"/>
      <c r="H103" s="46" t="s">
        <v>509</v>
      </c>
      <c r="I103" s="109">
        <f>J103</f>
        <v>0</v>
      </c>
      <c r="J103" s="108"/>
    </row>
    <row r="104" spans="1:10" ht="33.75" x14ac:dyDescent="0.25">
      <c r="A104" s="44" t="s">
        <v>80</v>
      </c>
      <c r="B104" s="44" t="s">
        <v>6</v>
      </c>
      <c r="C104" s="44" t="s">
        <v>6</v>
      </c>
      <c r="D104" s="44" t="s">
        <v>6</v>
      </c>
      <c r="E104" s="44" t="s">
        <v>5</v>
      </c>
      <c r="F104" s="25" t="s">
        <v>508</v>
      </c>
      <c r="G104" s="24" t="s">
        <v>507</v>
      </c>
      <c r="H104" s="41" t="s">
        <v>506</v>
      </c>
      <c r="I104" s="109">
        <f>J104</f>
        <v>400000000</v>
      </c>
      <c r="J104" s="108">
        <f>'[1]POAI 2018 DEF'!N119</f>
        <v>400000000</v>
      </c>
    </row>
    <row r="105" spans="1:10" ht="22.5" x14ac:dyDescent="0.25">
      <c r="A105" s="44" t="s">
        <v>80</v>
      </c>
      <c r="B105" s="44" t="s">
        <v>6</v>
      </c>
      <c r="C105" s="44" t="s">
        <v>6</v>
      </c>
      <c r="D105" s="44" t="s">
        <v>6</v>
      </c>
      <c r="E105" s="44" t="s">
        <v>5</v>
      </c>
      <c r="F105" s="25" t="s">
        <v>505</v>
      </c>
      <c r="G105" s="24" t="s">
        <v>504</v>
      </c>
      <c r="H105" s="41" t="s">
        <v>503</v>
      </c>
      <c r="I105" s="109">
        <f>J105</f>
        <v>13250068440</v>
      </c>
      <c r="J105" s="112">
        <f>'[1]POAI 2018 DEF'!N120</f>
        <v>13250068440</v>
      </c>
    </row>
    <row r="106" spans="1:10" x14ac:dyDescent="0.25">
      <c r="A106" s="44" t="s">
        <v>80</v>
      </c>
      <c r="B106" s="44" t="s">
        <v>6</v>
      </c>
      <c r="C106" s="44" t="s">
        <v>6</v>
      </c>
      <c r="D106" s="44" t="s">
        <v>6</v>
      </c>
      <c r="E106" s="44" t="s">
        <v>5</v>
      </c>
      <c r="F106" s="25">
        <v>2017005810109</v>
      </c>
      <c r="G106" s="42" t="s">
        <v>502</v>
      </c>
      <c r="H106" s="54" t="s">
        <v>501</v>
      </c>
      <c r="I106" s="109">
        <f>J106</f>
        <v>300000000</v>
      </c>
      <c r="J106" s="108">
        <f>'[1]POAI 2018 DEF'!N124</f>
        <v>300000000</v>
      </c>
    </row>
    <row r="107" spans="1:10" ht="33.75" x14ac:dyDescent="0.25">
      <c r="A107" s="44" t="s">
        <v>80</v>
      </c>
      <c r="B107" s="44" t="s">
        <v>6</v>
      </c>
      <c r="C107" s="44" t="s">
        <v>6</v>
      </c>
      <c r="D107" s="44" t="s">
        <v>6</v>
      </c>
      <c r="E107" s="44" t="s">
        <v>5</v>
      </c>
      <c r="F107" s="25">
        <v>2017005810110</v>
      </c>
      <c r="G107" s="4" t="s">
        <v>500</v>
      </c>
      <c r="H107" s="54" t="s">
        <v>499</v>
      </c>
      <c r="I107" s="109">
        <f>J107</f>
        <v>300000000</v>
      </c>
      <c r="J107" s="108">
        <f>'[1]POAI 2018 DEF'!N125</f>
        <v>300000000</v>
      </c>
    </row>
    <row r="108" spans="1:10" ht="22.5" x14ac:dyDescent="0.25">
      <c r="A108" s="44" t="s">
        <v>80</v>
      </c>
      <c r="B108" s="44" t="s">
        <v>6</v>
      </c>
      <c r="C108" s="44" t="s">
        <v>6</v>
      </c>
      <c r="D108" s="44" t="s">
        <v>6</v>
      </c>
      <c r="E108" s="44" t="s">
        <v>5</v>
      </c>
      <c r="F108" s="25">
        <v>2017005810411</v>
      </c>
      <c r="G108" s="4" t="s">
        <v>498</v>
      </c>
      <c r="H108" s="56" t="s">
        <v>497</v>
      </c>
      <c r="I108" s="109">
        <f>J108</f>
        <v>2000000000</v>
      </c>
      <c r="J108" s="108">
        <f>'[1]POAI 2018 DEF'!N126</f>
        <v>2000000000</v>
      </c>
    </row>
    <row r="109" spans="1:10" ht="33.75" x14ac:dyDescent="0.25">
      <c r="A109" s="44" t="s">
        <v>80</v>
      </c>
      <c r="B109" s="44" t="s">
        <v>6</v>
      </c>
      <c r="C109" s="44" t="s">
        <v>6</v>
      </c>
      <c r="D109" s="44" t="s">
        <v>6</v>
      </c>
      <c r="E109" s="44" t="s">
        <v>5</v>
      </c>
      <c r="F109" s="25">
        <v>2017005810112</v>
      </c>
      <c r="G109" s="4" t="s">
        <v>496</v>
      </c>
      <c r="H109" s="56" t="s">
        <v>495</v>
      </c>
      <c r="I109" s="109">
        <f>J109</f>
        <v>2640000000</v>
      </c>
      <c r="J109" s="108">
        <f>'[1]POAI 2018 DEF'!N127</f>
        <v>2640000000</v>
      </c>
    </row>
    <row r="110" spans="1:10" ht="22.5" x14ac:dyDescent="0.25">
      <c r="A110" s="44" t="s">
        <v>80</v>
      </c>
      <c r="B110" s="44" t="s">
        <v>6</v>
      </c>
      <c r="C110" s="44" t="s">
        <v>6</v>
      </c>
      <c r="D110" s="44" t="s">
        <v>6</v>
      </c>
      <c r="E110" s="44" t="s">
        <v>5</v>
      </c>
      <c r="F110" s="25">
        <v>2017005810459</v>
      </c>
      <c r="G110" s="4" t="s">
        <v>494</v>
      </c>
      <c r="H110" s="56" t="s">
        <v>493</v>
      </c>
      <c r="I110" s="109">
        <f>J110</f>
        <v>1120000000</v>
      </c>
      <c r="J110" s="108">
        <f>'[1]POAI 2018 DEF'!N128</f>
        <v>1120000000</v>
      </c>
    </row>
    <row r="111" spans="1:10" ht="22.5" x14ac:dyDescent="0.25">
      <c r="A111" s="44" t="s">
        <v>80</v>
      </c>
      <c r="B111" s="44" t="s">
        <v>6</v>
      </c>
      <c r="C111" s="44" t="s">
        <v>6</v>
      </c>
      <c r="D111" s="44" t="s">
        <v>6</v>
      </c>
      <c r="E111" s="44" t="s">
        <v>5</v>
      </c>
      <c r="F111" s="25">
        <v>2017005810425</v>
      </c>
      <c r="G111" s="4" t="s">
        <v>492</v>
      </c>
      <c r="H111" s="54" t="s">
        <v>491</v>
      </c>
      <c r="I111" s="109">
        <f>J111</f>
        <v>404031489</v>
      </c>
      <c r="J111" s="108">
        <f>'[1]POAI 2018 DEF'!N129</f>
        <v>404031489</v>
      </c>
    </row>
    <row r="112" spans="1:10" ht="33.75" x14ac:dyDescent="0.25">
      <c r="A112" s="44" t="s">
        <v>80</v>
      </c>
      <c r="B112" s="44" t="s">
        <v>6</v>
      </c>
      <c r="C112" s="44" t="s">
        <v>6</v>
      </c>
      <c r="D112" s="44" t="s">
        <v>6</v>
      </c>
      <c r="E112" s="44" t="s">
        <v>5</v>
      </c>
      <c r="F112" s="25">
        <v>2017005810560</v>
      </c>
      <c r="G112" s="4" t="s">
        <v>490</v>
      </c>
      <c r="H112" s="54" t="s">
        <v>489</v>
      </c>
      <c r="I112" s="109">
        <f>J112</f>
        <v>150000000</v>
      </c>
      <c r="J112" s="108">
        <f>'[1]POAI 2018 DEF'!N130</f>
        <v>150000000</v>
      </c>
    </row>
    <row r="113" spans="1:10" x14ac:dyDescent="0.25">
      <c r="A113" s="12" t="s">
        <v>80</v>
      </c>
      <c r="B113" s="12" t="s">
        <v>6</v>
      </c>
      <c r="C113" s="12" t="s">
        <v>6</v>
      </c>
      <c r="D113" s="12" t="s">
        <v>6</v>
      </c>
      <c r="E113" s="12" t="s">
        <v>112</v>
      </c>
      <c r="F113" s="14"/>
      <c r="G113" s="20"/>
      <c r="H113" s="27" t="s">
        <v>488</v>
      </c>
      <c r="I113" s="109">
        <f>J113</f>
        <v>0</v>
      </c>
      <c r="J113" s="108"/>
    </row>
    <row r="114" spans="1:10" ht="22.5" x14ac:dyDescent="0.25">
      <c r="A114" s="44" t="s">
        <v>80</v>
      </c>
      <c r="B114" s="44" t="s">
        <v>6</v>
      </c>
      <c r="C114" s="44" t="s">
        <v>6</v>
      </c>
      <c r="D114" s="44" t="s">
        <v>6</v>
      </c>
      <c r="E114" s="44" t="s">
        <v>112</v>
      </c>
      <c r="F114" s="25">
        <v>2017005810531</v>
      </c>
      <c r="G114" s="4" t="s">
        <v>487</v>
      </c>
      <c r="H114" s="78" t="s">
        <v>486</v>
      </c>
      <c r="I114" s="109">
        <f>J114</f>
        <v>890000000</v>
      </c>
      <c r="J114" s="108">
        <f>'[1]POAI 2018 DEF'!N132</f>
        <v>890000000</v>
      </c>
    </row>
    <row r="115" spans="1:10" ht="22.5" x14ac:dyDescent="0.25">
      <c r="A115" s="44" t="s">
        <v>80</v>
      </c>
      <c r="B115" s="44" t="s">
        <v>6</v>
      </c>
      <c r="C115" s="44" t="s">
        <v>6</v>
      </c>
      <c r="D115" s="44" t="s">
        <v>6</v>
      </c>
      <c r="E115" s="44" t="s">
        <v>112</v>
      </c>
      <c r="F115" s="25">
        <v>2017005810535</v>
      </c>
      <c r="G115" s="83" t="s">
        <v>485</v>
      </c>
      <c r="H115" s="54" t="s">
        <v>484</v>
      </c>
      <c r="I115" s="109">
        <f>J115</f>
        <v>250000000</v>
      </c>
      <c r="J115" s="108">
        <f>'[1]POAI 2018 DEF'!N133</f>
        <v>250000000</v>
      </c>
    </row>
    <row r="116" spans="1:10" x14ac:dyDescent="0.25">
      <c r="A116" s="12" t="s">
        <v>80</v>
      </c>
      <c r="B116" s="12" t="s">
        <v>6</v>
      </c>
      <c r="C116" s="12" t="s">
        <v>6</v>
      </c>
      <c r="D116" s="12" t="s">
        <v>6</v>
      </c>
      <c r="E116" s="12" t="s">
        <v>111</v>
      </c>
      <c r="F116" s="14"/>
      <c r="G116" s="20"/>
      <c r="H116" s="27" t="s">
        <v>483</v>
      </c>
      <c r="I116" s="109">
        <f>J116</f>
        <v>0</v>
      </c>
      <c r="J116" s="108"/>
    </row>
    <row r="117" spans="1:10" ht="33.75" x14ac:dyDescent="0.25">
      <c r="A117" s="44" t="s">
        <v>80</v>
      </c>
      <c r="B117" s="44" t="s">
        <v>6</v>
      </c>
      <c r="C117" s="44" t="s">
        <v>6</v>
      </c>
      <c r="D117" s="44" t="s">
        <v>6</v>
      </c>
      <c r="E117" s="44" t="s">
        <v>111</v>
      </c>
      <c r="F117" s="25" t="s">
        <v>482</v>
      </c>
      <c r="G117" s="4" t="s">
        <v>481</v>
      </c>
      <c r="H117" s="57" t="s">
        <v>480</v>
      </c>
      <c r="I117" s="109">
        <f>J117</f>
        <v>343500000</v>
      </c>
      <c r="J117" s="108">
        <f>'[1]POAI 2018 DEF'!N136</f>
        <v>343500000</v>
      </c>
    </row>
    <row r="118" spans="1:10" x14ac:dyDescent="0.25">
      <c r="A118" s="12" t="s">
        <v>80</v>
      </c>
      <c r="B118" s="12" t="s">
        <v>6</v>
      </c>
      <c r="C118" s="12" t="s">
        <v>6</v>
      </c>
      <c r="D118" s="12" t="s">
        <v>190</v>
      </c>
      <c r="E118" s="12"/>
      <c r="F118" s="14"/>
      <c r="G118" s="20"/>
      <c r="H118" s="27" t="s">
        <v>479</v>
      </c>
      <c r="I118" s="109">
        <f>J118</f>
        <v>0</v>
      </c>
      <c r="J118" s="108"/>
    </row>
    <row r="119" spans="1:10" x14ac:dyDescent="0.25">
      <c r="A119" s="8" t="s">
        <v>80</v>
      </c>
      <c r="B119" s="8" t="s">
        <v>6</v>
      </c>
      <c r="C119" s="8" t="s">
        <v>6</v>
      </c>
      <c r="D119" s="8" t="s">
        <v>190</v>
      </c>
      <c r="E119" s="8" t="s">
        <v>450</v>
      </c>
      <c r="F119" s="17"/>
      <c r="G119" s="16"/>
      <c r="H119" s="46" t="s">
        <v>478</v>
      </c>
      <c r="I119" s="109">
        <f>J119</f>
        <v>0</v>
      </c>
      <c r="J119" s="108"/>
    </row>
    <row r="120" spans="1:10" ht="22.5" x14ac:dyDescent="0.25">
      <c r="A120" s="3" t="s">
        <v>80</v>
      </c>
      <c r="B120" s="3" t="s">
        <v>6</v>
      </c>
      <c r="C120" s="3" t="s">
        <v>6</v>
      </c>
      <c r="D120" s="3" t="s">
        <v>190</v>
      </c>
      <c r="E120" s="3" t="s">
        <v>450</v>
      </c>
      <c r="F120" s="5" t="s">
        <v>477</v>
      </c>
      <c r="G120" s="4" t="s">
        <v>476</v>
      </c>
      <c r="H120" s="54" t="s">
        <v>475</v>
      </c>
      <c r="I120" s="109">
        <f>J120</f>
        <v>80000000</v>
      </c>
      <c r="J120" s="110">
        <f>'[1]POAI 2018 DEF'!N142</f>
        <v>80000000</v>
      </c>
    </row>
    <row r="121" spans="1:10" ht="33.75" x14ac:dyDescent="0.25">
      <c r="A121" s="3" t="s">
        <v>80</v>
      </c>
      <c r="B121" s="3" t="s">
        <v>6</v>
      </c>
      <c r="C121" s="3" t="s">
        <v>6</v>
      </c>
      <c r="D121" s="3" t="s">
        <v>190</v>
      </c>
      <c r="E121" s="3" t="s">
        <v>450</v>
      </c>
      <c r="F121" s="5" t="s">
        <v>474</v>
      </c>
      <c r="G121" s="4" t="s">
        <v>473</v>
      </c>
      <c r="H121" s="56" t="s">
        <v>472</v>
      </c>
      <c r="I121" s="109">
        <f>J121</f>
        <v>185000000</v>
      </c>
      <c r="J121" s="110">
        <f>'[1]POAI 2018 DEF'!N143</f>
        <v>185000000</v>
      </c>
    </row>
    <row r="122" spans="1:10" ht="22.5" x14ac:dyDescent="0.25">
      <c r="A122" s="3" t="s">
        <v>80</v>
      </c>
      <c r="B122" s="3" t="s">
        <v>6</v>
      </c>
      <c r="C122" s="3" t="s">
        <v>6</v>
      </c>
      <c r="D122" s="3" t="s">
        <v>190</v>
      </c>
      <c r="E122" s="3" t="s">
        <v>450</v>
      </c>
      <c r="F122" s="5" t="s">
        <v>471</v>
      </c>
      <c r="G122" s="4" t="s">
        <v>470</v>
      </c>
      <c r="H122" s="56" t="s">
        <v>469</v>
      </c>
      <c r="I122" s="109">
        <f>J122</f>
        <v>180000000</v>
      </c>
      <c r="J122" s="110">
        <f>'[1]POAI 2018 DEF'!N144</f>
        <v>180000000</v>
      </c>
    </row>
    <row r="123" spans="1:10" ht="22.5" x14ac:dyDescent="0.25">
      <c r="A123" s="3" t="s">
        <v>80</v>
      </c>
      <c r="B123" s="3" t="s">
        <v>6</v>
      </c>
      <c r="C123" s="3" t="s">
        <v>6</v>
      </c>
      <c r="D123" s="3" t="s">
        <v>190</v>
      </c>
      <c r="E123" s="3" t="s">
        <v>450</v>
      </c>
      <c r="F123" s="5" t="s">
        <v>468</v>
      </c>
      <c r="G123" s="4" t="s">
        <v>467</v>
      </c>
      <c r="H123" s="54" t="s">
        <v>466</v>
      </c>
      <c r="I123" s="109">
        <f>J123</f>
        <v>857822330.75</v>
      </c>
      <c r="J123" s="110">
        <f>'[1]POAI 2018 DEF'!N145</f>
        <v>857822330.75</v>
      </c>
    </row>
    <row r="124" spans="1:10" ht="33.75" x14ac:dyDescent="0.25">
      <c r="A124" s="3" t="s">
        <v>80</v>
      </c>
      <c r="B124" s="3" t="s">
        <v>6</v>
      </c>
      <c r="C124" s="3" t="s">
        <v>6</v>
      </c>
      <c r="D124" s="3" t="s">
        <v>190</v>
      </c>
      <c r="E124" s="3" t="s">
        <v>450</v>
      </c>
      <c r="F124" s="5" t="s">
        <v>465</v>
      </c>
      <c r="G124" s="4" t="s">
        <v>464</v>
      </c>
      <c r="H124" s="82" t="s">
        <v>463</v>
      </c>
      <c r="I124" s="109">
        <f>J124</f>
        <v>200000000</v>
      </c>
      <c r="J124" s="110">
        <f>'[1]POAI 2018 DEF'!N146</f>
        <v>200000000</v>
      </c>
    </row>
    <row r="125" spans="1:10" ht="22.5" x14ac:dyDescent="0.25">
      <c r="A125" s="3" t="s">
        <v>80</v>
      </c>
      <c r="B125" s="3" t="s">
        <v>6</v>
      </c>
      <c r="C125" s="3" t="s">
        <v>6</v>
      </c>
      <c r="D125" s="3" t="s">
        <v>190</v>
      </c>
      <c r="E125" s="3" t="s">
        <v>450</v>
      </c>
      <c r="F125" s="5" t="s">
        <v>462</v>
      </c>
      <c r="G125" s="4" t="s">
        <v>461</v>
      </c>
      <c r="H125" s="54" t="s">
        <v>460</v>
      </c>
      <c r="I125" s="109">
        <f>J125</f>
        <v>215000000</v>
      </c>
      <c r="J125" s="110">
        <f>'[1]POAI 2018 DEF'!N147</f>
        <v>215000000</v>
      </c>
    </row>
    <row r="126" spans="1:10" ht="22.5" x14ac:dyDescent="0.25">
      <c r="A126" s="3" t="s">
        <v>80</v>
      </c>
      <c r="B126" s="3" t="s">
        <v>6</v>
      </c>
      <c r="C126" s="3" t="s">
        <v>6</v>
      </c>
      <c r="D126" s="3" t="s">
        <v>190</v>
      </c>
      <c r="E126" s="3" t="s">
        <v>450</v>
      </c>
      <c r="F126" s="25" t="s">
        <v>459</v>
      </c>
      <c r="G126" s="4" t="s">
        <v>458</v>
      </c>
      <c r="H126" s="57" t="s">
        <v>457</v>
      </c>
      <c r="I126" s="109">
        <f>J126</f>
        <v>100000000</v>
      </c>
      <c r="J126" s="110">
        <f>'[1]POAI 2018 DEF'!N148</f>
        <v>100000000</v>
      </c>
    </row>
    <row r="127" spans="1:10" ht="22.5" x14ac:dyDescent="0.25">
      <c r="A127" s="3" t="s">
        <v>80</v>
      </c>
      <c r="B127" s="3" t="s">
        <v>6</v>
      </c>
      <c r="C127" s="3" t="s">
        <v>6</v>
      </c>
      <c r="D127" s="3" t="s">
        <v>190</v>
      </c>
      <c r="E127" s="3" t="s">
        <v>450</v>
      </c>
      <c r="F127" s="25" t="s">
        <v>456</v>
      </c>
      <c r="G127" s="4" t="s">
        <v>455</v>
      </c>
      <c r="H127" s="57" t="s">
        <v>454</v>
      </c>
      <c r="I127" s="109">
        <f>J127</f>
        <v>500000000</v>
      </c>
      <c r="J127" s="110">
        <f>'[1]POAI 2018 DEF'!N149</f>
        <v>500000000</v>
      </c>
    </row>
    <row r="128" spans="1:10" ht="22.5" x14ac:dyDescent="0.25">
      <c r="A128" s="3" t="s">
        <v>80</v>
      </c>
      <c r="B128" s="3" t="s">
        <v>6</v>
      </c>
      <c r="C128" s="3" t="s">
        <v>6</v>
      </c>
      <c r="D128" s="3" t="s">
        <v>190</v>
      </c>
      <c r="E128" s="3" t="s">
        <v>450</v>
      </c>
      <c r="F128" s="25" t="s">
        <v>453</v>
      </c>
      <c r="G128" s="4" t="s">
        <v>452</v>
      </c>
      <c r="H128" s="57" t="s">
        <v>451</v>
      </c>
      <c r="I128" s="109">
        <f>J128</f>
        <v>500000000</v>
      </c>
      <c r="J128" s="110">
        <f>'[1]POAI 2018 DEF'!N150</f>
        <v>500000000</v>
      </c>
    </row>
    <row r="129" spans="1:10" ht="22.5" x14ac:dyDescent="0.25">
      <c r="A129" s="3" t="s">
        <v>80</v>
      </c>
      <c r="B129" s="3" t="s">
        <v>6</v>
      </c>
      <c r="C129" s="3" t="s">
        <v>6</v>
      </c>
      <c r="D129" s="3" t="s">
        <v>190</v>
      </c>
      <c r="E129" s="3" t="s">
        <v>450</v>
      </c>
      <c r="F129" s="25" t="s">
        <v>449</v>
      </c>
      <c r="G129" s="4" t="s">
        <v>448</v>
      </c>
      <c r="H129" s="57" t="s">
        <v>447</v>
      </c>
      <c r="I129" s="109">
        <f>J129</f>
        <v>80000000</v>
      </c>
      <c r="J129" s="110">
        <f>'[1]POAI 2018 DEF'!N151</f>
        <v>80000000</v>
      </c>
    </row>
    <row r="130" spans="1:10" x14ac:dyDescent="0.25">
      <c r="A130" s="8" t="s">
        <v>80</v>
      </c>
      <c r="B130" s="8" t="s">
        <v>6</v>
      </c>
      <c r="C130" s="8" t="s">
        <v>6</v>
      </c>
      <c r="D130" s="8" t="s">
        <v>190</v>
      </c>
      <c r="E130" s="8" t="s">
        <v>442</v>
      </c>
      <c r="F130" s="17"/>
      <c r="G130" s="16"/>
      <c r="H130" s="46" t="s">
        <v>446</v>
      </c>
      <c r="I130" s="109">
        <f>J130</f>
        <v>0</v>
      </c>
      <c r="J130" s="108"/>
    </row>
    <row r="131" spans="1:10" ht="22.5" x14ac:dyDescent="0.25">
      <c r="A131" s="44" t="s">
        <v>80</v>
      </c>
      <c r="B131" s="44" t="s">
        <v>6</v>
      </c>
      <c r="C131" s="44" t="s">
        <v>6</v>
      </c>
      <c r="D131" s="44" t="s">
        <v>190</v>
      </c>
      <c r="E131" s="44" t="s">
        <v>442</v>
      </c>
      <c r="F131" s="25" t="s">
        <v>445</v>
      </c>
      <c r="G131" s="80" t="s">
        <v>444</v>
      </c>
      <c r="H131" s="41" t="s">
        <v>443</v>
      </c>
      <c r="I131" s="109">
        <f>J131</f>
        <v>175000000</v>
      </c>
      <c r="J131" s="108">
        <f>'[1]POAI 2018 DEF'!N154</f>
        <v>175000000</v>
      </c>
    </row>
    <row r="132" spans="1:10" ht="22.5" x14ac:dyDescent="0.25">
      <c r="A132" s="3" t="s">
        <v>80</v>
      </c>
      <c r="B132" s="3" t="s">
        <v>6</v>
      </c>
      <c r="C132" s="3" t="s">
        <v>6</v>
      </c>
      <c r="D132" s="3" t="s">
        <v>190</v>
      </c>
      <c r="E132" s="81" t="s">
        <v>442</v>
      </c>
      <c r="F132" s="5" t="s">
        <v>441</v>
      </c>
      <c r="G132" s="80" t="s">
        <v>440</v>
      </c>
      <c r="H132" s="54" t="s">
        <v>439</v>
      </c>
      <c r="I132" s="109">
        <f>J132</f>
        <v>537177669.25</v>
      </c>
      <c r="J132" s="108">
        <f>'[1]POAI 2018 DEF'!N155</f>
        <v>537177669.25</v>
      </c>
    </row>
    <row r="133" spans="1:10" x14ac:dyDescent="0.25">
      <c r="A133" s="30" t="s">
        <v>80</v>
      </c>
      <c r="B133" s="30" t="s">
        <v>6</v>
      </c>
      <c r="C133" s="30" t="s">
        <v>5</v>
      </c>
      <c r="D133" s="30"/>
      <c r="E133" s="30"/>
      <c r="F133" s="32"/>
      <c r="G133" s="31"/>
      <c r="H133" s="29" t="s">
        <v>105</v>
      </c>
      <c r="I133" s="109">
        <f>J133</f>
        <v>0</v>
      </c>
      <c r="J133" s="108"/>
    </row>
    <row r="134" spans="1:10" x14ac:dyDescent="0.25">
      <c r="A134" s="12" t="s">
        <v>80</v>
      </c>
      <c r="B134" s="12" t="s">
        <v>6</v>
      </c>
      <c r="C134" s="12" t="s">
        <v>5</v>
      </c>
      <c r="D134" s="12" t="s">
        <v>50</v>
      </c>
      <c r="E134" s="12"/>
      <c r="F134" s="14"/>
      <c r="G134" s="20"/>
      <c r="H134" s="27" t="s">
        <v>76</v>
      </c>
      <c r="I134" s="109">
        <f>J134</f>
        <v>0</v>
      </c>
      <c r="J134" s="108"/>
    </row>
    <row r="135" spans="1:10" x14ac:dyDescent="0.25">
      <c r="A135" s="8" t="s">
        <v>80</v>
      </c>
      <c r="B135" s="8" t="s">
        <v>6</v>
      </c>
      <c r="C135" s="8" t="s">
        <v>5</v>
      </c>
      <c r="D135" s="8" t="s">
        <v>50</v>
      </c>
      <c r="E135" s="8" t="s">
        <v>58</v>
      </c>
      <c r="F135" s="10"/>
      <c r="G135" s="16"/>
      <c r="H135" s="46" t="s">
        <v>62</v>
      </c>
      <c r="I135" s="109">
        <f>J135</f>
        <v>0</v>
      </c>
      <c r="J135" s="108"/>
    </row>
    <row r="136" spans="1:10" ht="22.5" x14ac:dyDescent="0.25">
      <c r="A136" s="44" t="s">
        <v>80</v>
      </c>
      <c r="B136" s="44" t="s">
        <v>6</v>
      </c>
      <c r="C136" s="44" t="s">
        <v>5</v>
      </c>
      <c r="D136" s="44" t="s">
        <v>50</v>
      </c>
      <c r="E136" s="44" t="s">
        <v>58</v>
      </c>
      <c r="F136" s="25" t="s">
        <v>438</v>
      </c>
      <c r="G136" s="24" t="s">
        <v>437</v>
      </c>
      <c r="H136" s="57" t="s">
        <v>436</v>
      </c>
      <c r="I136" s="109">
        <f>J136</f>
        <v>245045830</v>
      </c>
      <c r="J136" s="108">
        <f>'[1]POAI 2018 DEF'!N159</f>
        <v>245045830</v>
      </c>
    </row>
    <row r="137" spans="1:10" x14ac:dyDescent="0.25">
      <c r="A137" s="12" t="s">
        <v>80</v>
      </c>
      <c r="B137" s="12" t="s">
        <v>6</v>
      </c>
      <c r="C137" s="12" t="s">
        <v>5</v>
      </c>
      <c r="D137" s="12" t="s">
        <v>28</v>
      </c>
      <c r="E137" s="12"/>
      <c r="F137" s="14"/>
      <c r="G137" s="20"/>
      <c r="H137" s="27" t="s">
        <v>46</v>
      </c>
      <c r="I137" s="109">
        <f>J137</f>
        <v>0</v>
      </c>
      <c r="J137" s="108"/>
    </row>
    <row r="138" spans="1:10" x14ac:dyDescent="0.25">
      <c r="A138" s="8" t="s">
        <v>80</v>
      </c>
      <c r="B138" s="8" t="s">
        <v>6</v>
      </c>
      <c r="C138" s="8" t="s">
        <v>5</v>
      </c>
      <c r="D138" s="8" t="s">
        <v>28</v>
      </c>
      <c r="E138" s="8" t="s">
        <v>41</v>
      </c>
      <c r="F138" s="10"/>
      <c r="G138" s="16"/>
      <c r="H138" s="46" t="s">
        <v>45</v>
      </c>
      <c r="I138" s="109">
        <f>J138</f>
        <v>0</v>
      </c>
      <c r="J138" s="108"/>
    </row>
    <row r="139" spans="1:10" ht="22.5" x14ac:dyDescent="0.25">
      <c r="A139" s="44" t="s">
        <v>80</v>
      </c>
      <c r="B139" s="44" t="s">
        <v>6</v>
      </c>
      <c r="C139" s="44" t="s">
        <v>5</v>
      </c>
      <c r="D139" s="44" t="s">
        <v>28</v>
      </c>
      <c r="E139" s="44" t="s">
        <v>41</v>
      </c>
      <c r="F139" s="25" t="s">
        <v>435</v>
      </c>
      <c r="G139" s="24" t="s">
        <v>434</v>
      </c>
      <c r="H139" s="57" t="s">
        <v>433</v>
      </c>
      <c r="I139" s="109">
        <f>J139</f>
        <v>100000000</v>
      </c>
      <c r="J139" s="108">
        <f>'[1]POAI 2018 DEF'!N162</f>
        <v>100000000</v>
      </c>
    </row>
    <row r="140" spans="1:10" x14ac:dyDescent="0.25">
      <c r="A140" s="8" t="s">
        <v>80</v>
      </c>
      <c r="B140" s="8" t="s">
        <v>6</v>
      </c>
      <c r="C140" s="8" t="s">
        <v>5</v>
      </c>
      <c r="D140" s="8" t="s">
        <v>28</v>
      </c>
      <c r="E140" s="8" t="s">
        <v>27</v>
      </c>
      <c r="F140" s="10"/>
      <c r="G140" s="16"/>
      <c r="H140" s="46" t="s">
        <v>426</v>
      </c>
      <c r="I140" s="109">
        <f>J140</f>
        <v>0</v>
      </c>
      <c r="J140" s="108"/>
    </row>
    <row r="141" spans="1:10" ht="22.5" x14ac:dyDescent="0.25">
      <c r="A141" s="44" t="s">
        <v>80</v>
      </c>
      <c r="B141" s="44" t="s">
        <v>6</v>
      </c>
      <c r="C141" s="44" t="s">
        <v>5</v>
      </c>
      <c r="D141" s="44" t="s">
        <v>28</v>
      </c>
      <c r="E141" s="44" t="s">
        <v>27</v>
      </c>
      <c r="F141" s="25">
        <v>2017005810428</v>
      </c>
      <c r="G141" s="42" t="s">
        <v>432</v>
      </c>
      <c r="H141" s="54" t="s">
        <v>431</v>
      </c>
      <c r="I141" s="109">
        <f>J141</f>
        <v>500000000</v>
      </c>
      <c r="J141" s="108">
        <f>'[1]POAI 2018 DEF'!N165</f>
        <v>500000000</v>
      </c>
    </row>
    <row r="142" spans="1:10" ht="22.5" x14ac:dyDescent="0.25">
      <c r="A142" s="44" t="s">
        <v>80</v>
      </c>
      <c r="B142" s="44" t="s">
        <v>6</v>
      </c>
      <c r="C142" s="44" t="s">
        <v>5</v>
      </c>
      <c r="D142" s="44" t="s">
        <v>28</v>
      </c>
      <c r="E142" s="44" t="s">
        <v>27</v>
      </c>
      <c r="F142" s="25" t="s">
        <v>430</v>
      </c>
      <c r="G142" s="24" t="s">
        <v>429</v>
      </c>
      <c r="H142" s="79" t="s">
        <v>428</v>
      </c>
      <c r="I142" s="109">
        <f>J142</f>
        <v>100000000</v>
      </c>
      <c r="J142" s="108">
        <f>'[1]POAI 2018 DEF'!N166</f>
        <v>100000000</v>
      </c>
    </row>
    <row r="143" spans="1:10" x14ac:dyDescent="0.25">
      <c r="A143" s="50" t="s">
        <v>50</v>
      </c>
      <c r="B143" s="50"/>
      <c r="C143" s="50"/>
      <c r="D143" s="50"/>
      <c r="E143" s="50"/>
      <c r="F143" s="77"/>
      <c r="G143" s="39"/>
      <c r="H143" s="37" t="s">
        <v>427</v>
      </c>
      <c r="I143" s="109">
        <f>J143</f>
        <v>0</v>
      </c>
      <c r="J143" s="108"/>
    </row>
    <row r="144" spans="1:10" x14ac:dyDescent="0.25">
      <c r="A144" s="48" t="s">
        <v>50</v>
      </c>
      <c r="B144" s="48" t="s">
        <v>6</v>
      </c>
      <c r="C144" s="48"/>
      <c r="D144" s="48"/>
      <c r="E144" s="48"/>
      <c r="F144" s="49"/>
      <c r="G144" s="35"/>
      <c r="H144" s="33" t="s">
        <v>106</v>
      </c>
      <c r="I144" s="109">
        <f>J144</f>
        <v>0</v>
      </c>
      <c r="J144" s="108"/>
    </row>
    <row r="145" spans="1:10" x14ac:dyDescent="0.25">
      <c r="A145" s="30" t="s">
        <v>50</v>
      </c>
      <c r="B145" s="30" t="s">
        <v>6</v>
      </c>
      <c r="C145" s="30" t="s">
        <v>5</v>
      </c>
      <c r="D145" s="30"/>
      <c r="E145" s="30"/>
      <c r="F145" s="32"/>
      <c r="G145" s="31"/>
      <c r="H145" s="29" t="s">
        <v>105</v>
      </c>
      <c r="I145" s="109">
        <f>J145</f>
        <v>0</v>
      </c>
      <c r="J145" s="108"/>
    </row>
    <row r="146" spans="1:10" x14ac:dyDescent="0.25">
      <c r="A146" s="12" t="s">
        <v>50</v>
      </c>
      <c r="B146" s="12" t="s">
        <v>6</v>
      </c>
      <c r="C146" s="12" t="s">
        <v>5</v>
      </c>
      <c r="D146" s="12" t="s">
        <v>28</v>
      </c>
      <c r="E146" s="12"/>
      <c r="F146" s="14"/>
      <c r="G146" s="20"/>
      <c r="H146" s="27" t="s">
        <v>46</v>
      </c>
      <c r="I146" s="109">
        <f>J146</f>
        <v>0</v>
      </c>
      <c r="J146" s="108"/>
    </row>
    <row r="147" spans="1:10" x14ac:dyDescent="0.25">
      <c r="A147" s="8" t="s">
        <v>50</v>
      </c>
      <c r="B147" s="8" t="s">
        <v>6</v>
      </c>
      <c r="C147" s="8" t="s">
        <v>5</v>
      </c>
      <c r="D147" s="8" t="s">
        <v>28</v>
      </c>
      <c r="E147" s="8" t="s">
        <v>27</v>
      </c>
      <c r="F147" s="10"/>
      <c r="G147" s="16"/>
      <c r="H147" s="46" t="s">
        <v>426</v>
      </c>
      <c r="I147" s="109">
        <f>J147</f>
        <v>0</v>
      </c>
      <c r="J147" s="108"/>
    </row>
    <row r="148" spans="1:10" ht="22.5" x14ac:dyDescent="0.25">
      <c r="A148" s="4" t="s">
        <v>50</v>
      </c>
      <c r="B148" s="4" t="s">
        <v>6</v>
      </c>
      <c r="C148" s="4" t="s">
        <v>5</v>
      </c>
      <c r="D148" s="4" t="s">
        <v>28</v>
      </c>
      <c r="E148" s="4" t="s">
        <v>27</v>
      </c>
      <c r="F148" s="5" t="s">
        <v>425</v>
      </c>
      <c r="G148" s="4" t="s">
        <v>424</v>
      </c>
      <c r="H148" s="54" t="s">
        <v>423</v>
      </c>
      <c r="I148" s="109">
        <f>J148</f>
        <v>350000000</v>
      </c>
      <c r="J148" s="108">
        <f>'[1]POAI 2018 DEF'!N172</f>
        <v>350000000</v>
      </c>
    </row>
    <row r="149" spans="1:10" x14ac:dyDescent="0.25">
      <c r="A149" s="48" t="s">
        <v>50</v>
      </c>
      <c r="B149" s="48" t="s">
        <v>5</v>
      </c>
      <c r="C149" s="48"/>
      <c r="D149" s="48"/>
      <c r="E149" s="48"/>
      <c r="F149" s="49"/>
      <c r="G149" s="35"/>
      <c r="H149" s="33" t="s">
        <v>342</v>
      </c>
      <c r="I149" s="109">
        <f>J149</f>
        <v>0</v>
      </c>
      <c r="J149" s="108"/>
    </row>
    <row r="150" spans="1:10" x14ac:dyDescent="0.25">
      <c r="A150" s="30" t="s">
        <v>50</v>
      </c>
      <c r="B150" s="30" t="s">
        <v>5</v>
      </c>
      <c r="C150" s="30" t="s">
        <v>112</v>
      </c>
      <c r="D150" s="30"/>
      <c r="E150" s="30"/>
      <c r="F150" s="32"/>
      <c r="G150" s="31"/>
      <c r="H150" s="29" t="s">
        <v>341</v>
      </c>
      <c r="I150" s="109">
        <f>J150</f>
        <v>0</v>
      </c>
      <c r="J150" s="108"/>
    </row>
    <row r="151" spans="1:10" x14ac:dyDescent="0.25">
      <c r="A151" s="12" t="s">
        <v>50</v>
      </c>
      <c r="B151" s="12" t="s">
        <v>5</v>
      </c>
      <c r="C151" s="12" t="s">
        <v>112</v>
      </c>
      <c r="D151" s="12" t="s">
        <v>316</v>
      </c>
      <c r="E151" s="12"/>
      <c r="F151" s="47"/>
      <c r="G151" s="20"/>
      <c r="H151" s="27" t="s">
        <v>340</v>
      </c>
      <c r="I151" s="109">
        <f>J151</f>
        <v>0</v>
      </c>
      <c r="J151" s="108"/>
    </row>
    <row r="152" spans="1:10" x14ac:dyDescent="0.25">
      <c r="A152" s="8" t="s">
        <v>50</v>
      </c>
      <c r="B152" s="8" t="s">
        <v>5</v>
      </c>
      <c r="C152" s="8" t="s">
        <v>112</v>
      </c>
      <c r="D152" s="8" t="s">
        <v>316</v>
      </c>
      <c r="E152" s="8" t="s">
        <v>419</v>
      </c>
      <c r="F152" s="10"/>
      <c r="G152" s="16"/>
      <c r="H152" s="46" t="s">
        <v>422</v>
      </c>
      <c r="I152" s="109">
        <f>J152</f>
        <v>0</v>
      </c>
      <c r="J152" s="108"/>
    </row>
    <row r="153" spans="1:10" ht="22.5" x14ac:dyDescent="0.25">
      <c r="A153" s="44" t="s">
        <v>50</v>
      </c>
      <c r="B153" s="44" t="s">
        <v>5</v>
      </c>
      <c r="C153" s="44" t="s">
        <v>112</v>
      </c>
      <c r="D153" s="44" t="s">
        <v>316</v>
      </c>
      <c r="E153" s="44" t="s">
        <v>419</v>
      </c>
      <c r="F153" s="25">
        <v>2017005810369</v>
      </c>
      <c r="G153" s="43" t="s">
        <v>421</v>
      </c>
      <c r="H153" s="78" t="s">
        <v>420</v>
      </c>
      <c r="I153" s="109">
        <f>J153</f>
        <v>380000000</v>
      </c>
      <c r="J153" s="108">
        <f>'[1]POAI 2018 DEF'!N179</f>
        <v>380000000</v>
      </c>
    </row>
    <row r="154" spans="1:10" x14ac:dyDescent="0.25">
      <c r="A154" s="12" t="s">
        <v>50</v>
      </c>
      <c r="B154" s="12" t="s">
        <v>5</v>
      </c>
      <c r="C154" s="12" t="s">
        <v>112</v>
      </c>
      <c r="D154" s="12" t="s">
        <v>92</v>
      </c>
      <c r="E154" s="12"/>
      <c r="F154" s="47"/>
      <c r="G154" s="13"/>
      <c r="H154" s="27" t="s">
        <v>418</v>
      </c>
      <c r="I154" s="109">
        <f>J154</f>
        <v>0</v>
      </c>
      <c r="J154" s="108"/>
    </row>
    <row r="155" spans="1:10" x14ac:dyDescent="0.25">
      <c r="A155" s="8" t="s">
        <v>50</v>
      </c>
      <c r="B155" s="8" t="s">
        <v>5</v>
      </c>
      <c r="C155" s="8" t="s">
        <v>112</v>
      </c>
      <c r="D155" s="8" t="s">
        <v>92</v>
      </c>
      <c r="E155" s="8" t="s">
        <v>387</v>
      </c>
      <c r="F155" s="10"/>
      <c r="G155" s="9"/>
      <c r="H155" s="46" t="s">
        <v>417</v>
      </c>
      <c r="I155" s="109">
        <f>J155</f>
        <v>0</v>
      </c>
      <c r="J155" s="108"/>
    </row>
    <row r="156" spans="1:10" ht="33.75" x14ac:dyDescent="0.25">
      <c r="A156" s="4" t="s">
        <v>50</v>
      </c>
      <c r="B156" s="4" t="s">
        <v>5</v>
      </c>
      <c r="C156" s="4" t="s">
        <v>112</v>
      </c>
      <c r="D156" s="4" t="s">
        <v>92</v>
      </c>
      <c r="E156" s="4" t="s">
        <v>387</v>
      </c>
      <c r="F156" s="5" t="s">
        <v>416</v>
      </c>
      <c r="G156" s="42" t="s">
        <v>415</v>
      </c>
      <c r="H156" s="54" t="s">
        <v>414</v>
      </c>
      <c r="I156" s="109">
        <f>J156</f>
        <v>346250000</v>
      </c>
      <c r="J156" s="108">
        <f>'[1]POAI 2018 DEF'!N185</f>
        <v>346250000</v>
      </c>
    </row>
    <row r="157" spans="1:10" ht="22.5" x14ac:dyDescent="0.25">
      <c r="A157" s="4" t="s">
        <v>50</v>
      </c>
      <c r="B157" s="4" t="s">
        <v>5</v>
      </c>
      <c r="C157" s="4" t="s">
        <v>112</v>
      </c>
      <c r="D157" s="4" t="s">
        <v>92</v>
      </c>
      <c r="E157" s="4" t="s">
        <v>387</v>
      </c>
      <c r="F157" s="5" t="s">
        <v>413</v>
      </c>
      <c r="G157" s="42" t="s">
        <v>412</v>
      </c>
      <c r="H157" s="54" t="s">
        <v>411</v>
      </c>
      <c r="I157" s="109">
        <f>J157</f>
        <v>150000000</v>
      </c>
      <c r="J157" s="108">
        <f>'[1]POAI 2018 DEF'!N186</f>
        <v>150000000</v>
      </c>
    </row>
    <row r="158" spans="1:10" x14ac:dyDescent="0.25">
      <c r="A158" s="4" t="s">
        <v>50</v>
      </c>
      <c r="B158" s="4" t="s">
        <v>5</v>
      </c>
      <c r="C158" s="4" t="s">
        <v>112</v>
      </c>
      <c r="D158" s="4" t="s">
        <v>92</v>
      </c>
      <c r="E158" s="4" t="s">
        <v>387</v>
      </c>
      <c r="F158" s="5" t="s">
        <v>410</v>
      </c>
      <c r="G158" s="42" t="s">
        <v>409</v>
      </c>
      <c r="H158" s="54" t="s">
        <v>408</v>
      </c>
      <c r="I158" s="109">
        <f>J158</f>
        <v>250000000</v>
      </c>
      <c r="J158" s="108">
        <f>'[1]POAI 2018 DEF'!N187</f>
        <v>250000000</v>
      </c>
    </row>
    <row r="159" spans="1:10" ht="45" x14ac:dyDescent="0.25">
      <c r="A159" s="4" t="s">
        <v>50</v>
      </c>
      <c r="B159" s="4" t="s">
        <v>5</v>
      </c>
      <c r="C159" s="4" t="s">
        <v>112</v>
      </c>
      <c r="D159" s="4" t="s">
        <v>92</v>
      </c>
      <c r="E159" s="4" t="s">
        <v>387</v>
      </c>
      <c r="F159" s="5" t="s">
        <v>407</v>
      </c>
      <c r="G159" s="42" t="s">
        <v>406</v>
      </c>
      <c r="H159" s="54" t="s">
        <v>405</v>
      </c>
      <c r="I159" s="109">
        <f>J159</f>
        <v>450000000</v>
      </c>
      <c r="J159" s="108">
        <f>'[1]POAI 2018 DEF'!N188</f>
        <v>450000000</v>
      </c>
    </row>
    <row r="160" spans="1:10" ht="22.5" x14ac:dyDescent="0.25">
      <c r="A160" s="4" t="s">
        <v>50</v>
      </c>
      <c r="B160" s="4" t="s">
        <v>5</v>
      </c>
      <c r="C160" s="4" t="s">
        <v>112</v>
      </c>
      <c r="D160" s="4" t="s">
        <v>92</v>
      </c>
      <c r="E160" s="4" t="s">
        <v>387</v>
      </c>
      <c r="F160" s="5">
        <v>2017005810468</v>
      </c>
      <c r="G160" s="42" t="s">
        <v>404</v>
      </c>
      <c r="H160" s="54" t="s">
        <v>403</v>
      </c>
      <c r="I160" s="109">
        <f>J160</f>
        <v>152468511</v>
      </c>
      <c r="J160" s="108">
        <f>'[1]POAI 2018 DEF'!N189</f>
        <v>152468511</v>
      </c>
    </row>
    <row r="161" spans="1:10" ht="22.5" x14ac:dyDescent="0.25">
      <c r="A161" s="4" t="s">
        <v>50</v>
      </c>
      <c r="B161" s="4" t="s">
        <v>5</v>
      </c>
      <c r="C161" s="4" t="s">
        <v>112</v>
      </c>
      <c r="D161" s="4" t="s">
        <v>92</v>
      </c>
      <c r="E161" s="4" t="s">
        <v>387</v>
      </c>
      <c r="F161" s="5" t="s">
        <v>402</v>
      </c>
      <c r="G161" s="42" t="s">
        <v>401</v>
      </c>
      <c r="H161" s="54" t="s">
        <v>400</v>
      </c>
      <c r="I161" s="109">
        <f>J161</f>
        <v>200000000</v>
      </c>
      <c r="J161" s="108">
        <f>'[1]POAI 2018 DEF'!N190</f>
        <v>200000000</v>
      </c>
    </row>
    <row r="162" spans="1:10" ht="22.5" x14ac:dyDescent="0.25">
      <c r="A162" s="4" t="s">
        <v>50</v>
      </c>
      <c r="B162" s="4" t="s">
        <v>5</v>
      </c>
      <c r="C162" s="4" t="s">
        <v>112</v>
      </c>
      <c r="D162" s="4" t="s">
        <v>92</v>
      </c>
      <c r="E162" s="4" t="s">
        <v>387</v>
      </c>
      <c r="F162" s="5" t="s">
        <v>399</v>
      </c>
      <c r="G162" s="42" t="s">
        <v>398</v>
      </c>
      <c r="H162" s="54" t="s">
        <v>397</v>
      </c>
      <c r="I162" s="109">
        <f>J162</f>
        <v>700000000</v>
      </c>
      <c r="J162" s="108">
        <f>'[1]POAI 2018 DEF'!N191</f>
        <v>700000000</v>
      </c>
    </row>
    <row r="163" spans="1:10" ht="33.75" x14ac:dyDescent="0.25">
      <c r="A163" s="4" t="s">
        <v>50</v>
      </c>
      <c r="B163" s="4" t="s">
        <v>5</v>
      </c>
      <c r="C163" s="4" t="s">
        <v>112</v>
      </c>
      <c r="D163" s="4" t="s">
        <v>92</v>
      </c>
      <c r="E163" s="4" t="s">
        <v>387</v>
      </c>
      <c r="F163" s="5" t="s">
        <v>396</v>
      </c>
      <c r="G163" s="42" t="s">
        <v>395</v>
      </c>
      <c r="H163" s="54" t="s">
        <v>394</v>
      </c>
      <c r="I163" s="109">
        <f>J163</f>
        <v>200000000</v>
      </c>
      <c r="J163" s="108">
        <f>'[1]POAI 2018 DEF'!N192</f>
        <v>200000000</v>
      </c>
    </row>
    <row r="164" spans="1:10" ht="22.5" x14ac:dyDescent="0.25">
      <c r="A164" s="4" t="s">
        <v>50</v>
      </c>
      <c r="B164" s="4" t="s">
        <v>5</v>
      </c>
      <c r="C164" s="4" t="s">
        <v>112</v>
      </c>
      <c r="D164" s="4" t="s">
        <v>92</v>
      </c>
      <c r="E164" s="4" t="s">
        <v>387</v>
      </c>
      <c r="F164" s="5" t="s">
        <v>393</v>
      </c>
      <c r="G164" s="42" t="s">
        <v>392</v>
      </c>
      <c r="H164" s="54" t="s">
        <v>391</v>
      </c>
      <c r="I164" s="109">
        <f>J164</f>
        <v>700000000</v>
      </c>
      <c r="J164" s="108">
        <f>'[1]POAI 2018 DEF'!N193</f>
        <v>700000000</v>
      </c>
    </row>
    <row r="165" spans="1:10" ht="22.5" x14ac:dyDescent="0.25">
      <c r="A165" s="4" t="s">
        <v>50</v>
      </c>
      <c r="B165" s="4" t="s">
        <v>5</v>
      </c>
      <c r="C165" s="4" t="s">
        <v>112</v>
      </c>
      <c r="D165" s="4" t="s">
        <v>92</v>
      </c>
      <c r="E165" s="4" t="s">
        <v>387</v>
      </c>
      <c r="F165" s="5" t="s">
        <v>390</v>
      </c>
      <c r="G165" s="42" t="s">
        <v>389</v>
      </c>
      <c r="H165" s="54" t="s">
        <v>388</v>
      </c>
      <c r="I165" s="109">
        <f>J165</f>
        <v>200000000</v>
      </c>
      <c r="J165" s="108">
        <f>'[1]POAI 2018 DEF'!N194</f>
        <v>200000000</v>
      </c>
    </row>
    <row r="166" spans="1:10" ht="22.5" x14ac:dyDescent="0.25">
      <c r="A166" s="4" t="s">
        <v>50</v>
      </c>
      <c r="B166" s="4" t="s">
        <v>5</v>
      </c>
      <c r="C166" s="4" t="s">
        <v>112</v>
      </c>
      <c r="D166" s="4" t="s">
        <v>92</v>
      </c>
      <c r="E166" s="4" t="s">
        <v>387</v>
      </c>
      <c r="F166" s="5" t="s">
        <v>386</v>
      </c>
      <c r="G166" s="42" t="s">
        <v>385</v>
      </c>
      <c r="H166" s="54" t="s">
        <v>384</v>
      </c>
      <c r="I166" s="109">
        <f>J166</f>
        <v>1000000000</v>
      </c>
      <c r="J166" s="108">
        <f>'[1]POAI 2018 DEF'!N195</f>
        <v>1000000000</v>
      </c>
    </row>
    <row r="167" spans="1:10" x14ac:dyDescent="0.25">
      <c r="A167" s="48" t="s">
        <v>50</v>
      </c>
      <c r="B167" s="48" t="s">
        <v>112</v>
      </c>
      <c r="C167" s="48"/>
      <c r="D167" s="48"/>
      <c r="E167" s="48"/>
      <c r="F167" s="49"/>
      <c r="G167" s="35"/>
      <c r="H167" s="33" t="s">
        <v>120</v>
      </c>
      <c r="I167" s="109">
        <f>J167</f>
        <v>0</v>
      </c>
      <c r="J167" s="108"/>
    </row>
    <row r="168" spans="1:10" x14ac:dyDescent="0.25">
      <c r="A168" s="30" t="s">
        <v>50</v>
      </c>
      <c r="B168" s="30" t="s">
        <v>112</v>
      </c>
      <c r="C168" s="30" t="s">
        <v>111</v>
      </c>
      <c r="D168" s="30"/>
      <c r="E168" s="30"/>
      <c r="F168" s="32"/>
      <c r="G168" s="31"/>
      <c r="H168" s="29" t="s">
        <v>119</v>
      </c>
      <c r="I168" s="109">
        <f>J168</f>
        <v>0</v>
      </c>
      <c r="J168" s="108"/>
    </row>
    <row r="169" spans="1:10" x14ac:dyDescent="0.25">
      <c r="A169" s="12" t="s">
        <v>50</v>
      </c>
      <c r="B169" s="12" t="s">
        <v>112</v>
      </c>
      <c r="C169" s="12" t="s">
        <v>111</v>
      </c>
      <c r="D169" s="12" t="s">
        <v>7</v>
      </c>
      <c r="E169" s="12"/>
      <c r="F169" s="47"/>
      <c r="G169" s="20"/>
      <c r="H169" s="27" t="s">
        <v>118</v>
      </c>
      <c r="I169" s="109">
        <f>J169</f>
        <v>0</v>
      </c>
      <c r="J169" s="108"/>
    </row>
    <row r="170" spans="1:10" x14ac:dyDescent="0.25">
      <c r="A170" s="8" t="s">
        <v>50</v>
      </c>
      <c r="B170" s="8" t="s">
        <v>112</v>
      </c>
      <c r="C170" s="8" t="s">
        <v>111</v>
      </c>
      <c r="D170" s="8" t="s">
        <v>7</v>
      </c>
      <c r="E170" s="8" t="s">
        <v>367</v>
      </c>
      <c r="F170" s="17"/>
      <c r="G170" s="16"/>
      <c r="H170" s="46" t="s">
        <v>383</v>
      </c>
      <c r="I170" s="109">
        <f>J170</f>
        <v>0</v>
      </c>
      <c r="J170" s="108"/>
    </row>
    <row r="171" spans="1:10" ht="33.75" x14ac:dyDescent="0.25">
      <c r="A171" s="44" t="s">
        <v>50</v>
      </c>
      <c r="B171" s="44" t="s">
        <v>112</v>
      </c>
      <c r="C171" s="44" t="s">
        <v>111</v>
      </c>
      <c r="D171" s="44" t="s">
        <v>7</v>
      </c>
      <c r="E171" s="45" t="s">
        <v>367</v>
      </c>
      <c r="F171" s="25" t="s">
        <v>382</v>
      </c>
      <c r="G171" s="24" t="s">
        <v>381</v>
      </c>
      <c r="H171" s="57" t="s">
        <v>380</v>
      </c>
      <c r="I171" s="109">
        <f>J171</f>
        <v>588631802</v>
      </c>
      <c r="J171" s="108">
        <f>'[1]POAI 2018 DEF'!N200</f>
        <v>588631802</v>
      </c>
    </row>
    <row r="172" spans="1:10" ht="22.5" x14ac:dyDescent="0.25">
      <c r="A172" s="44" t="s">
        <v>50</v>
      </c>
      <c r="B172" s="44" t="s">
        <v>112</v>
      </c>
      <c r="C172" s="44" t="s">
        <v>111</v>
      </c>
      <c r="D172" s="44" t="s">
        <v>7</v>
      </c>
      <c r="E172" s="45" t="s">
        <v>367</v>
      </c>
      <c r="F172" s="25" t="s">
        <v>379</v>
      </c>
      <c r="G172" s="24" t="s">
        <v>378</v>
      </c>
      <c r="H172" s="41" t="s">
        <v>377</v>
      </c>
      <c r="I172" s="109">
        <f>J172</f>
        <v>133012000</v>
      </c>
      <c r="J172" s="108">
        <f>'[1]POAI 2018 DEF'!N201</f>
        <v>133012000</v>
      </c>
    </row>
    <row r="173" spans="1:10" ht="22.5" x14ac:dyDescent="0.25">
      <c r="A173" s="44" t="s">
        <v>50</v>
      </c>
      <c r="B173" s="44" t="s">
        <v>112</v>
      </c>
      <c r="C173" s="44" t="s">
        <v>111</v>
      </c>
      <c r="D173" s="44" t="s">
        <v>7</v>
      </c>
      <c r="E173" s="45" t="s">
        <v>367</v>
      </c>
      <c r="F173" s="25" t="s">
        <v>376</v>
      </c>
      <c r="G173" s="24" t="s">
        <v>375</v>
      </c>
      <c r="H173" s="41" t="s">
        <v>374</v>
      </c>
      <c r="I173" s="109">
        <f>J173</f>
        <v>105231824</v>
      </c>
      <c r="J173" s="108">
        <f>'[1]POAI 2018 DEF'!N202</f>
        <v>105231824</v>
      </c>
    </row>
    <row r="174" spans="1:10" ht="22.5" x14ac:dyDescent="0.25">
      <c r="A174" s="44" t="s">
        <v>50</v>
      </c>
      <c r="B174" s="44" t="s">
        <v>112</v>
      </c>
      <c r="C174" s="44" t="s">
        <v>111</v>
      </c>
      <c r="D174" s="44" t="s">
        <v>7</v>
      </c>
      <c r="E174" s="45" t="s">
        <v>367</v>
      </c>
      <c r="F174" s="25" t="s">
        <v>373</v>
      </c>
      <c r="G174" s="24" t="s">
        <v>372</v>
      </c>
      <c r="H174" s="41" t="s">
        <v>371</v>
      </c>
      <c r="I174" s="109">
        <f>J174</f>
        <v>100000000</v>
      </c>
      <c r="J174" s="108">
        <f>'[1]POAI 2018 DEF'!N203</f>
        <v>100000000</v>
      </c>
    </row>
    <row r="175" spans="1:10" ht="33.75" x14ac:dyDescent="0.25">
      <c r="A175" s="44" t="s">
        <v>50</v>
      </c>
      <c r="B175" s="44" t="s">
        <v>112</v>
      </c>
      <c r="C175" s="44" t="s">
        <v>111</v>
      </c>
      <c r="D175" s="44" t="s">
        <v>7</v>
      </c>
      <c r="E175" s="45" t="s">
        <v>367</v>
      </c>
      <c r="F175" s="25" t="s">
        <v>370</v>
      </c>
      <c r="G175" s="24" t="s">
        <v>369</v>
      </c>
      <c r="H175" s="41" t="s">
        <v>368</v>
      </c>
      <c r="I175" s="109">
        <f>J175</f>
        <v>160000000</v>
      </c>
      <c r="J175" s="108">
        <f>'[1]POAI 2018 DEF'!N204</f>
        <v>160000000</v>
      </c>
    </row>
    <row r="176" spans="1:10" ht="33.75" x14ac:dyDescent="0.25">
      <c r="A176" s="44" t="s">
        <v>50</v>
      </c>
      <c r="B176" s="44" t="s">
        <v>112</v>
      </c>
      <c r="C176" s="44" t="s">
        <v>111</v>
      </c>
      <c r="D176" s="44" t="s">
        <v>7</v>
      </c>
      <c r="E176" s="45" t="s">
        <v>367</v>
      </c>
      <c r="F176" s="25" t="s">
        <v>366</v>
      </c>
      <c r="G176" s="24" t="s">
        <v>365</v>
      </c>
      <c r="H176" s="41" t="s">
        <v>364</v>
      </c>
      <c r="I176" s="109">
        <f>J176</f>
        <v>200000000</v>
      </c>
      <c r="J176" s="108">
        <f>'[1]POAI 2018 DEF'!N205</f>
        <v>200000000</v>
      </c>
    </row>
    <row r="177" spans="1:10" x14ac:dyDescent="0.25">
      <c r="A177" s="9" t="s">
        <v>50</v>
      </c>
      <c r="B177" s="9" t="s">
        <v>112</v>
      </c>
      <c r="C177" s="9" t="s">
        <v>111</v>
      </c>
      <c r="D177" s="9" t="s">
        <v>7</v>
      </c>
      <c r="E177" s="8" t="s">
        <v>362</v>
      </c>
      <c r="F177" s="17"/>
      <c r="G177" s="16"/>
      <c r="H177" s="46" t="s">
        <v>363</v>
      </c>
      <c r="I177" s="109">
        <f>J177</f>
        <v>0</v>
      </c>
      <c r="J177" s="108"/>
    </row>
    <row r="178" spans="1:10" ht="33.75" x14ac:dyDescent="0.25">
      <c r="A178" s="4" t="s">
        <v>50</v>
      </c>
      <c r="B178" s="4" t="s">
        <v>112</v>
      </c>
      <c r="C178" s="4" t="s">
        <v>111</v>
      </c>
      <c r="D178" s="4" t="s">
        <v>7</v>
      </c>
      <c r="E178" s="4" t="s">
        <v>362</v>
      </c>
      <c r="F178" s="5" t="s">
        <v>361</v>
      </c>
      <c r="G178" s="4" t="s">
        <v>360</v>
      </c>
      <c r="H178" s="56" t="s">
        <v>359</v>
      </c>
      <c r="I178" s="109">
        <f>J178</f>
        <v>700000000</v>
      </c>
      <c r="J178" s="110">
        <f>'[1]POAI 2018 DEF'!N207</f>
        <v>700000000</v>
      </c>
    </row>
    <row r="179" spans="1:10" x14ac:dyDescent="0.25">
      <c r="A179" s="50" t="s">
        <v>28</v>
      </c>
      <c r="B179" s="50"/>
      <c r="C179" s="50"/>
      <c r="D179" s="50"/>
      <c r="E179" s="50"/>
      <c r="F179" s="77"/>
      <c r="G179" s="39"/>
      <c r="H179" s="37" t="s">
        <v>358</v>
      </c>
      <c r="I179" s="109">
        <f>J179</f>
        <v>0</v>
      </c>
      <c r="J179" s="108"/>
    </row>
    <row r="180" spans="1:10" x14ac:dyDescent="0.25">
      <c r="A180" s="48" t="s">
        <v>28</v>
      </c>
      <c r="B180" s="48" t="s">
        <v>6</v>
      </c>
      <c r="C180" s="48"/>
      <c r="D180" s="48"/>
      <c r="E180" s="48"/>
      <c r="F180" s="76"/>
      <c r="G180" s="35"/>
      <c r="H180" s="75" t="s">
        <v>106</v>
      </c>
      <c r="I180" s="109">
        <f>J180</f>
        <v>0</v>
      </c>
      <c r="J180" s="108"/>
    </row>
    <row r="181" spans="1:10" x14ac:dyDescent="0.25">
      <c r="A181" s="30" t="s">
        <v>28</v>
      </c>
      <c r="B181" s="30" t="s">
        <v>6</v>
      </c>
      <c r="C181" s="30" t="s">
        <v>6</v>
      </c>
      <c r="D181" s="30"/>
      <c r="E181" s="30"/>
      <c r="F181" s="32"/>
      <c r="G181" s="31"/>
      <c r="H181" s="29" t="s">
        <v>184</v>
      </c>
      <c r="I181" s="109">
        <f>J181</f>
        <v>0</v>
      </c>
      <c r="J181" s="108"/>
    </row>
    <row r="182" spans="1:10" x14ac:dyDescent="0.25">
      <c r="A182" s="12" t="s">
        <v>28</v>
      </c>
      <c r="B182" s="12" t="s">
        <v>6</v>
      </c>
      <c r="C182" s="12" t="s">
        <v>6</v>
      </c>
      <c r="D182" s="12" t="s">
        <v>112</v>
      </c>
      <c r="E182" s="12"/>
      <c r="F182" s="14"/>
      <c r="G182" s="20"/>
      <c r="H182" s="73" t="s">
        <v>357</v>
      </c>
      <c r="I182" s="109">
        <f>J182</f>
        <v>0</v>
      </c>
      <c r="J182" s="108"/>
    </row>
    <row r="183" spans="1:10" x14ac:dyDescent="0.25">
      <c r="A183" s="8" t="s">
        <v>28</v>
      </c>
      <c r="B183" s="8" t="s">
        <v>6</v>
      </c>
      <c r="C183" s="8" t="s">
        <v>6</v>
      </c>
      <c r="D183" s="8" t="s">
        <v>112</v>
      </c>
      <c r="E183" s="8" t="s">
        <v>4</v>
      </c>
      <c r="F183" s="10"/>
      <c r="G183" s="16"/>
      <c r="H183" s="46" t="s">
        <v>356</v>
      </c>
      <c r="I183" s="109">
        <f>J183</f>
        <v>0</v>
      </c>
      <c r="J183" s="108"/>
    </row>
    <row r="184" spans="1:10" ht="33.75" x14ac:dyDescent="0.25">
      <c r="A184" s="3" t="s">
        <v>28</v>
      </c>
      <c r="B184" s="3" t="s">
        <v>6</v>
      </c>
      <c r="C184" s="3" t="s">
        <v>6</v>
      </c>
      <c r="D184" s="3" t="s">
        <v>112</v>
      </c>
      <c r="E184" s="3" t="s">
        <v>4</v>
      </c>
      <c r="F184" s="25" t="s">
        <v>355</v>
      </c>
      <c r="G184" s="42" t="s">
        <v>354</v>
      </c>
      <c r="H184" s="41" t="s">
        <v>353</v>
      </c>
      <c r="I184" s="109">
        <f>J184</f>
        <v>2780500000</v>
      </c>
      <c r="J184" s="110">
        <f>'[1]POAI 2018 DEF'!N214</f>
        <v>2780500000</v>
      </c>
    </row>
    <row r="185" spans="1:10" ht="22.5" x14ac:dyDescent="0.25">
      <c r="A185" s="3" t="s">
        <v>28</v>
      </c>
      <c r="B185" s="3" t="s">
        <v>6</v>
      </c>
      <c r="C185" s="3" t="s">
        <v>6</v>
      </c>
      <c r="D185" s="3" t="s">
        <v>112</v>
      </c>
      <c r="E185" s="3" t="s">
        <v>4</v>
      </c>
      <c r="F185" s="25" t="s">
        <v>352</v>
      </c>
      <c r="G185" s="42" t="s">
        <v>351</v>
      </c>
      <c r="H185" s="41" t="s">
        <v>350</v>
      </c>
      <c r="I185" s="109">
        <f>J185</f>
        <v>2200000000</v>
      </c>
      <c r="J185" s="110">
        <f>'[1]POAI 2018 DEF'!N215</f>
        <v>2200000000</v>
      </c>
    </row>
    <row r="186" spans="1:10" x14ac:dyDescent="0.25">
      <c r="A186" s="8" t="s">
        <v>28</v>
      </c>
      <c r="B186" s="8" t="s">
        <v>6</v>
      </c>
      <c r="C186" s="8" t="s">
        <v>6</v>
      </c>
      <c r="D186" s="8" t="s">
        <v>112</v>
      </c>
      <c r="E186" s="8" t="s">
        <v>190</v>
      </c>
      <c r="F186" s="10"/>
      <c r="G186" s="16"/>
      <c r="H186" s="46" t="s">
        <v>349</v>
      </c>
      <c r="I186" s="109">
        <f>J186</f>
        <v>0</v>
      </c>
      <c r="J186" s="108"/>
    </row>
    <row r="187" spans="1:10" ht="22.5" x14ac:dyDescent="0.25">
      <c r="A187" s="3" t="s">
        <v>28</v>
      </c>
      <c r="B187" s="3" t="s">
        <v>6</v>
      </c>
      <c r="C187" s="3" t="s">
        <v>6</v>
      </c>
      <c r="D187" s="3" t="s">
        <v>112</v>
      </c>
      <c r="E187" s="3" t="s">
        <v>190</v>
      </c>
      <c r="F187" s="5" t="s">
        <v>348</v>
      </c>
      <c r="G187" s="42" t="s">
        <v>347</v>
      </c>
      <c r="H187" s="55" t="s">
        <v>346</v>
      </c>
      <c r="I187" s="113">
        <f>J187</f>
        <v>885028523.72000003</v>
      </c>
      <c r="J187" s="114">
        <f>'[1]POAI 2018 DEF'!N221</f>
        <v>885028523.72000003</v>
      </c>
    </row>
    <row r="188" spans="1:10" ht="33.75" x14ac:dyDescent="0.25">
      <c r="A188" s="3" t="s">
        <v>28</v>
      </c>
      <c r="B188" s="3" t="s">
        <v>6</v>
      </c>
      <c r="C188" s="3" t="s">
        <v>6</v>
      </c>
      <c r="D188" s="3" t="s">
        <v>112</v>
      </c>
      <c r="E188" s="3" t="s">
        <v>190</v>
      </c>
      <c r="F188" s="5" t="s">
        <v>345</v>
      </c>
      <c r="G188" s="4" t="s">
        <v>344</v>
      </c>
      <c r="H188" s="74" t="s">
        <v>343</v>
      </c>
      <c r="I188" s="109">
        <f>J188</f>
        <v>1364425295.77</v>
      </c>
      <c r="J188" s="108">
        <f>'[1]POAI 2018 DEF'!N222</f>
        <v>1364425295.77</v>
      </c>
    </row>
    <row r="189" spans="1:10" x14ac:dyDescent="0.25">
      <c r="A189" s="48" t="s">
        <v>28</v>
      </c>
      <c r="B189" s="48" t="s">
        <v>5</v>
      </c>
      <c r="C189" s="48"/>
      <c r="D189" s="48"/>
      <c r="E189" s="48"/>
      <c r="F189" s="49"/>
      <c r="G189" s="35"/>
      <c r="H189" s="33" t="s">
        <v>342</v>
      </c>
      <c r="I189" s="109">
        <f>J189</f>
        <v>0</v>
      </c>
      <c r="J189" s="108"/>
    </row>
    <row r="190" spans="1:10" x14ac:dyDescent="0.25">
      <c r="A190" s="30" t="s">
        <v>28</v>
      </c>
      <c r="B190" s="30" t="s">
        <v>5</v>
      </c>
      <c r="C190" s="30" t="s">
        <v>112</v>
      </c>
      <c r="D190" s="30"/>
      <c r="E190" s="30"/>
      <c r="F190" s="32"/>
      <c r="G190" s="31"/>
      <c r="H190" s="29" t="s">
        <v>341</v>
      </c>
      <c r="I190" s="109">
        <f>J190</f>
        <v>0</v>
      </c>
      <c r="J190" s="108"/>
    </row>
    <row r="191" spans="1:10" x14ac:dyDescent="0.25">
      <c r="A191" s="12" t="s">
        <v>28</v>
      </c>
      <c r="B191" s="12" t="s">
        <v>5</v>
      </c>
      <c r="C191" s="12" t="s">
        <v>112</v>
      </c>
      <c r="D191" s="12" t="s">
        <v>316</v>
      </c>
      <c r="E191" s="12"/>
      <c r="F191" s="47"/>
      <c r="G191" s="20"/>
      <c r="H191" s="27" t="s">
        <v>340</v>
      </c>
      <c r="I191" s="109">
        <f>J191</f>
        <v>0</v>
      </c>
      <c r="J191" s="108"/>
    </row>
    <row r="192" spans="1:10" x14ac:dyDescent="0.25">
      <c r="A192" s="8" t="s">
        <v>28</v>
      </c>
      <c r="B192" s="8" t="s">
        <v>5</v>
      </c>
      <c r="C192" s="8" t="s">
        <v>112</v>
      </c>
      <c r="D192" s="8" t="s">
        <v>316</v>
      </c>
      <c r="E192" s="8" t="s">
        <v>323</v>
      </c>
      <c r="F192" s="10"/>
      <c r="G192" s="16"/>
      <c r="H192" s="46" t="s">
        <v>339</v>
      </c>
      <c r="I192" s="109">
        <f>J192</f>
        <v>0</v>
      </c>
      <c r="J192" s="108"/>
    </row>
    <row r="193" spans="1:10" ht="22.5" x14ac:dyDescent="0.25">
      <c r="A193" s="3" t="s">
        <v>28</v>
      </c>
      <c r="B193" s="3" t="s">
        <v>5</v>
      </c>
      <c r="C193" s="3" t="s">
        <v>112</v>
      </c>
      <c r="D193" s="3" t="s">
        <v>316</v>
      </c>
      <c r="E193" s="3" t="s">
        <v>323</v>
      </c>
      <c r="F193" s="5" t="s">
        <v>338</v>
      </c>
      <c r="G193" s="42" t="s">
        <v>337</v>
      </c>
      <c r="H193" s="41" t="s">
        <v>336</v>
      </c>
      <c r="I193" s="109">
        <f>J193</f>
        <v>2000000000</v>
      </c>
      <c r="J193" s="110">
        <f>'[1]POAI 2018 DEF'!N236</f>
        <v>2000000000</v>
      </c>
    </row>
    <row r="194" spans="1:10" ht="22.5" x14ac:dyDescent="0.25">
      <c r="A194" s="3" t="s">
        <v>28</v>
      </c>
      <c r="B194" s="3" t="s">
        <v>5</v>
      </c>
      <c r="C194" s="3" t="s">
        <v>112</v>
      </c>
      <c r="D194" s="3" t="s">
        <v>316</v>
      </c>
      <c r="E194" s="3" t="s">
        <v>323</v>
      </c>
      <c r="F194" s="5" t="s">
        <v>335</v>
      </c>
      <c r="G194" s="42" t="s">
        <v>334</v>
      </c>
      <c r="H194" s="54" t="s">
        <v>333</v>
      </c>
      <c r="I194" s="109">
        <f>J194</f>
        <v>400000000</v>
      </c>
      <c r="J194" s="110">
        <f>'[1]POAI 2018 DEF'!N237</f>
        <v>400000000</v>
      </c>
    </row>
    <row r="195" spans="1:10" ht="22.5" x14ac:dyDescent="0.25">
      <c r="A195" s="3" t="s">
        <v>28</v>
      </c>
      <c r="B195" s="3" t="s">
        <v>5</v>
      </c>
      <c r="C195" s="3" t="s">
        <v>112</v>
      </c>
      <c r="D195" s="3" t="s">
        <v>316</v>
      </c>
      <c r="E195" s="3" t="s">
        <v>323</v>
      </c>
      <c r="F195" s="5" t="s">
        <v>332</v>
      </c>
      <c r="G195" s="42" t="s">
        <v>331</v>
      </c>
      <c r="H195" s="54" t="s">
        <v>330</v>
      </c>
      <c r="I195" s="109">
        <f>J195</f>
        <v>310000000</v>
      </c>
      <c r="J195" s="110">
        <f>'[1]POAI 2018 DEF'!N238</f>
        <v>310000000</v>
      </c>
    </row>
    <row r="196" spans="1:10" ht="22.5" x14ac:dyDescent="0.25">
      <c r="A196" s="3" t="s">
        <v>28</v>
      </c>
      <c r="B196" s="3" t="s">
        <v>5</v>
      </c>
      <c r="C196" s="3" t="s">
        <v>112</v>
      </c>
      <c r="D196" s="3" t="s">
        <v>316</v>
      </c>
      <c r="E196" s="3" t="s">
        <v>323</v>
      </c>
      <c r="F196" s="5" t="s">
        <v>329</v>
      </c>
      <c r="G196" s="42" t="s">
        <v>328</v>
      </c>
      <c r="H196" s="55" t="s">
        <v>327</v>
      </c>
      <c r="I196" s="109">
        <f>J196</f>
        <v>3307790613</v>
      </c>
      <c r="J196" s="110">
        <f>'[1]POAI 2018 DEF'!N239</f>
        <v>3307790613</v>
      </c>
    </row>
    <row r="197" spans="1:10" ht="22.5" x14ac:dyDescent="0.25">
      <c r="A197" s="3" t="s">
        <v>28</v>
      </c>
      <c r="B197" s="3" t="s">
        <v>5</v>
      </c>
      <c r="C197" s="3" t="s">
        <v>112</v>
      </c>
      <c r="D197" s="3" t="s">
        <v>316</v>
      </c>
      <c r="E197" s="3" t="s">
        <v>323</v>
      </c>
      <c r="F197" s="5" t="s">
        <v>326</v>
      </c>
      <c r="G197" s="42" t="s">
        <v>325</v>
      </c>
      <c r="H197" s="55" t="s">
        <v>324</v>
      </c>
      <c r="I197" s="109">
        <f>J197</f>
        <v>620046580.16000009</v>
      </c>
      <c r="J197" s="110">
        <f>'[1]POAI 2018 DEF'!N240</f>
        <v>620046580.16000009</v>
      </c>
    </row>
    <row r="198" spans="1:10" ht="22.5" x14ac:dyDescent="0.25">
      <c r="A198" s="3" t="s">
        <v>28</v>
      </c>
      <c r="B198" s="3" t="s">
        <v>5</v>
      </c>
      <c r="C198" s="3" t="s">
        <v>112</v>
      </c>
      <c r="D198" s="3" t="s">
        <v>316</v>
      </c>
      <c r="E198" s="3" t="s">
        <v>323</v>
      </c>
      <c r="F198" s="5" t="s">
        <v>322</v>
      </c>
      <c r="G198" s="42" t="s">
        <v>321</v>
      </c>
      <c r="H198" s="55" t="s">
        <v>320</v>
      </c>
      <c r="I198" s="109">
        <f>J198</f>
        <v>1131483612</v>
      </c>
      <c r="J198" s="110">
        <f>'[1]POAI 2018 DEF'!N241</f>
        <v>1131483612</v>
      </c>
    </row>
    <row r="199" spans="1:10" x14ac:dyDescent="0.25">
      <c r="A199" s="8" t="s">
        <v>28</v>
      </c>
      <c r="B199" s="8" t="s">
        <v>5</v>
      </c>
      <c r="C199" s="8" t="s">
        <v>112</v>
      </c>
      <c r="D199" s="8" t="s">
        <v>316</v>
      </c>
      <c r="E199" s="8" t="s">
        <v>315</v>
      </c>
      <c r="F199" s="10"/>
      <c r="G199" s="16"/>
      <c r="H199" s="46" t="s">
        <v>319</v>
      </c>
      <c r="I199" s="109">
        <f>J199</f>
        <v>0</v>
      </c>
      <c r="J199" s="108"/>
    </row>
    <row r="200" spans="1:10" ht="33.75" x14ac:dyDescent="0.25">
      <c r="A200" s="2" t="s">
        <v>28</v>
      </c>
      <c r="B200" s="3" t="s">
        <v>5</v>
      </c>
      <c r="C200" s="3" t="s">
        <v>112</v>
      </c>
      <c r="D200" s="3" t="s">
        <v>316</v>
      </c>
      <c r="E200" s="3" t="s">
        <v>315</v>
      </c>
      <c r="F200" s="5">
        <v>2017005810578</v>
      </c>
      <c r="G200" s="42" t="s">
        <v>318</v>
      </c>
      <c r="H200" s="41" t="s">
        <v>317</v>
      </c>
      <c r="I200" s="109">
        <f>J200</f>
        <v>569109076.80999994</v>
      </c>
      <c r="J200" s="110">
        <f>'[1]POAI 2018 DEF'!N244</f>
        <v>569109076.80999994</v>
      </c>
    </row>
    <row r="201" spans="1:10" ht="22.5" x14ac:dyDescent="0.25">
      <c r="A201" s="3" t="s">
        <v>28</v>
      </c>
      <c r="B201" s="3" t="s">
        <v>5</v>
      </c>
      <c r="C201" s="3" t="s">
        <v>112</v>
      </c>
      <c r="D201" s="3" t="s">
        <v>316</v>
      </c>
      <c r="E201" s="3" t="s">
        <v>315</v>
      </c>
      <c r="F201" s="5" t="s">
        <v>314</v>
      </c>
      <c r="G201" s="42" t="s">
        <v>313</v>
      </c>
      <c r="H201" s="54" t="s">
        <v>312</v>
      </c>
      <c r="I201" s="109">
        <f>J201</f>
        <v>300000000</v>
      </c>
      <c r="J201" s="110">
        <f>'[1]POAI 2018 DEF'!N245</f>
        <v>300000000</v>
      </c>
    </row>
    <row r="202" spans="1:10" x14ac:dyDescent="0.25">
      <c r="A202" s="12" t="s">
        <v>28</v>
      </c>
      <c r="B202" s="12" t="s">
        <v>5</v>
      </c>
      <c r="C202" s="12" t="s">
        <v>112</v>
      </c>
      <c r="D202" s="12" t="s">
        <v>102</v>
      </c>
      <c r="E202" s="12"/>
      <c r="F202" s="14"/>
      <c r="G202" s="20"/>
      <c r="H202" s="73" t="s">
        <v>311</v>
      </c>
      <c r="I202" s="109">
        <f>J202</f>
        <v>0</v>
      </c>
      <c r="J202" s="108"/>
    </row>
    <row r="203" spans="1:10" x14ac:dyDescent="0.25">
      <c r="A203" s="8" t="s">
        <v>28</v>
      </c>
      <c r="B203" s="8" t="s">
        <v>5</v>
      </c>
      <c r="C203" s="8" t="s">
        <v>112</v>
      </c>
      <c r="D203" s="8" t="s">
        <v>102</v>
      </c>
      <c r="E203" s="8" t="s">
        <v>303</v>
      </c>
      <c r="F203" s="10"/>
      <c r="G203" s="16"/>
      <c r="H203" s="46" t="s">
        <v>310</v>
      </c>
      <c r="I203" s="109">
        <f>J203</f>
        <v>0</v>
      </c>
      <c r="J203" s="108"/>
    </row>
    <row r="204" spans="1:10" ht="22.5" x14ac:dyDescent="0.25">
      <c r="A204" s="3" t="s">
        <v>28</v>
      </c>
      <c r="B204" s="3" t="s">
        <v>5</v>
      </c>
      <c r="C204" s="3" t="s">
        <v>112</v>
      </c>
      <c r="D204" s="4" t="s">
        <v>102</v>
      </c>
      <c r="E204" s="72" t="s">
        <v>303</v>
      </c>
      <c r="F204" s="5" t="s">
        <v>309</v>
      </c>
      <c r="G204" s="42" t="s">
        <v>308</v>
      </c>
      <c r="H204" s="55" t="s">
        <v>307</v>
      </c>
      <c r="I204" s="109">
        <f>J204</f>
        <v>509798308</v>
      </c>
      <c r="J204" s="108">
        <f>'[1]POAI 2018 DEF'!N256</f>
        <v>509798308</v>
      </c>
    </row>
    <row r="205" spans="1:10" ht="22.5" x14ac:dyDescent="0.25">
      <c r="A205" s="3" t="s">
        <v>28</v>
      </c>
      <c r="B205" s="3" t="s">
        <v>5</v>
      </c>
      <c r="C205" s="3" t="s">
        <v>112</v>
      </c>
      <c r="D205" s="4" t="s">
        <v>102</v>
      </c>
      <c r="E205" s="72" t="s">
        <v>303</v>
      </c>
      <c r="F205" s="5" t="s">
        <v>306</v>
      </c>
      <c r="G205" s="42" t="s">
        <v>305</v>
      </c>
      <c r="H205" s="54" t="s">
        <v>304</v>
      </c>
      <c r="I205" s="109">
        <f>J205</f>
        <v>687000000</v>
      </c>
      <c r="J205" s="108">
        <f>'[1]POAI 2018 DEF'!N257</f>
        <v>687000000</v>
      </c>
    </row>
    <row r="206" spans="1:10" ht="22.5" x14ac:dyDescent="0.25">
      <c r="A206" s="3" t="s">
        <v>28</v>
      </c>
      <c r="B206" s="3" t="s">
        <v>5</v>
      </c>
      <c r="C206" s="3" t="s">
        <v>112</v>
      </c>
      <c r="D206" s="4" t="s">
        <v>102</v>
      </c>
      <c r="E206" s="72" t="s">
        <v>303</v>
      </c>
      <c r="F206" s="71" t="s">
        <v>302</v>
      </c>
      <c r="G206" s="42" t="s">
        <v>301</v>
      </c>
      <c r="H206" s="54" t="s">
        <v>300</v>
      </c>
      <c r="I206" s="109">
        <f>J206</f>
        <v>1000000000</v>
      </c>
      <c r="J206" s="108">
        <f>'[1]POAI 2018 DEF'!N258</f>
        <v>1000000000</v>
      </c>
    </row>
    <row r="207" spans="1:10" x14ac:dyDescent="0.25">
      <c r="A207" s="64" t="s">
        <v>4</v>
      </c>
      <c r="B207" s="64"/>
      <c r="C207" s="64"/>
      <c r="D207" s="64"/>
      <c r="E207" s="64"/>
      <c r="F207" s="63"/>
      <c r="G207" s="62"/>
      <c r="H207" s="61" t="s">
        <v>299</v>
      </c>
      <c r="I207" s="109">
        <f>J207</f>
        <v>0</v>
      </c>
      <c r="J207" s="108">
        <f>'[1]POAI 2018 DEF'!N259</f>
        <v>0</v>
      </c>
    </row>
    <row r="208" spans="1:10" x14ac:dyDescent="0.25">
      <c r="A208" s="48" t="s">
        <v>4</v>
      </c>
      <c r="B208" s="48" t="s">
        <v>6</v>
      </c>
      <c r="C208" s="48"/>
      <c r="D208" s="48"/>
      <c r="E208" s="48"/>
      <c r="F208" s="49"/>
      <c r="G208" s="35"/>
      <c r="H208" s="33" t="s">
        <v>298</v>
      </c>
      <c r="I208" s="109">
        <f>J208</f>
        <v>0</v>
      </c>
      <c r="J208" s="108">
        <f>'[1]POAI 2018 DEF'!N260</f>
        <v>0</v>
      </c>
    </row>
    <row r="209" spans="1:10" x14ac:dyDescent="0.25">
      <c r="A209" s="30" t="s">
        <v>4</v>
      </c>
      <c r="B209" s="30" t="s">
        <v>6</v>
      </c>
      <c r="C209" s="30" t="s">
        <v>6</v>
      </c>
      <c r="D209" s="30"/>
      <c r="E209" s="30"/>
      <c r="F209" s="32"/>
      <c r="G209" s="31"/>
      <c r="H209" s="29" t="s">
        <v>297</v>
      </c>
      <c r="I209" s="109">
        <f>J209</f>
        <v>0</v>
      </c>
      <c r="J209" s="108">
        <f>'[1]POAI 2018 DEF'!N261</f>
        <v>0</v>
      </c>
    </row>
    <row r="210" spans="1:10" x14ac:dyDescent="0.25">
      <c r="A210" s="12" t="s">
        <v>4</v>
      </c>
      <c r="B210" s="12" t="s">
        <v>6</v>
      </c>
      <c r="C210" s="12" t="s">
        <v>6</v>
      </c>
      <c r="D210" s="12" t="s">
        <v>6</v>
      </c>
      <c r="E210" s="12"/>
      <c r="F210" s="47"/>
      <c r="G210" s="20"/>
      <c r="H210" s="27" t="s">
        <v>296</v>
      </c>
      <c r="I210" s="109">
        <f>J210</f>
        <v>0</v>
      </c>
      <c r="J210" s="108">
        <f>'[1]POAI 2018 DEF'!N262</f>
        <v>0</v>
      </c>
    </row>
    <row r="211" spans="1:10" x14ac:dyDescent="0.25">
      <c r="A211" s="8" t="s">
        <v>4</v>
      </c>
      <c r="B211" s="8" t="s">
        <v>6</v>
      </c>
      <c r="C211" s="8" t="s">
        <v>6</v>
      </c>
      <c r="D211" s="8" t="s">
        <v>6</v>
      </c>
      <c r="E211" s="8" t="s">
        <v>87</v>
      </c>
      <c r="F211" s="10"/>
      <c r="G211" s="16"/>
      <c r="H211" s="70" t="s">
        <v>295</v>
      </c>
      <c r="I211" s="109">
        <f>J211</f>
        <v>0</v>
      </c>
      <c r="J211" s="108">
        <f>'[1]POAI 2018 DEF'!N263</f>
        <v>0</v>
      </c>
    </row>
    <row r="212" spans="1:10" ht="22.5" x14ac:dyDescent="0.25">
      <c r="A212" s="67" t="s">
        <v>4</v>
      </c>
      <c r="B212" s="67" t="s">
        <v>6</v>
      </c>
      <c r="C212" s="67" t="s">
        <v>6</v>
      </c>
      <c r="D212" s="67" t="s">
        <v>6</v>
      </c>
      <c r="E212" s="67" t="s">
        <v>87</v>
      </c>
      <c r="F212" s="68" t="s">
        <v>227</v>
      </c>
      <c r="G212" s="24" t="s">
        <v>294</v>
      </c>
      <c r="H212" s="65" t="s">
        <v>293</v>
      </c>
      <c r="I212" s="109">
        <f>J212</f>
        <v>7891754980</v>
      </c>
      <c r="J212" s="115">
        <f>'[1]POAI 2018 DEF'!N264</f>
        <v>7891754980</v>
      </c>
    </row>
    <row r="213" spans="1:10" ht="22.5" x14ac:dyDescent="0.25">
      <c r="A213" s="67" t="s">
        <v>4</v>
      </c>
      <c r="B213" s="67" t="s">
        <v>6</v>
      </c>
      <c r="C213" s="67" t="s">
        <v>6</v>
      </c>
      <c r="D213" s="67" t="s">
        <v>6</v>
      </c>
      <c r="E213" s="67" t="s">
        <v>87</v>
      </c>
      <c r="F213" s="68" t="s">
        <v>227</v>
      </c>
      <c r="G213" s="24" t="s">
        <v>292</v>
      </c>
      <c r="H213" s="65" t="s">
        <v>291</v>
      </c>
      <c r="I213" s="109">
        <f>J213</f>
        <v>504233388</v>
      </c>
      <c r="J213" s="115">
        <f>'[1]POAI 2018 DEF'!N265</f>
        <v>504233388</v>
      </c>
    </row>
    <row r="214" spans="1:10" ht="22.5" x14ac:dyDescent="0.25">
      <c r="A214" s="67" t="s">
        <v>4</v>
      </c>
      <c r="B214" s="67" t="s">
        <v>6</v>
      </c>
      <c r="C214" s="67" t="s">
        <v>6</v>
      </c>
      <c r="D214" s="67" t="s">
        <v>6</v>
      </c>
      <c r="E214" s="67" t="s">
        <v>87</v>
      </c>
      <c r="F214" s="68" t="s">
        <v>227</v>
      </c>
      <c r="G214" s="24" t="s">
        <v>290</v>
      </c>
      <c r="H214" s="65" t="s">
        <v>289</v>
      </c>
      <c r="I214" s="109">
        <f>J214</f>
        <v>711858901</v>
      </c>
      <c r="J214" s="115">
        <f>'[1]POAI 2018 DEF'!N266</f>
        <v>711858901</v>
      </c>
    </row>
    <row r="215" spans="1:10" ht="33.75" x14ac:dyDescent="0.25">
      <c r="A215" s="67" t="s">
        <v>4</v>
      </c>
      <c r="B215" s="67" t="s">
        <v>6</v>
      </c>
      <c r="C215" s="67" t="s">
        <v>6</v>
      </c>
      <c r="D215" s="67" t="s">
        <v>6</v>
      </c>
      <c r="E215" s="67" t="s">
        <v>87</v>
      </c>
      <c r="F215" s="68" t="s">
        <v>227</v>
      </c>
      <c r="G215" s="24" t="s">
        <v>288</v>
      </c>
      <c r="H215" s="65" t="s">
        <v>287</v>
      </c>
      <c r="I215" s="109">
        <f>J215</f>
        <v>61957389</v>
      </c>
      <c r="J215" s="115">
        <f>'[1]POAI 2018 DEF'!N267</f>
        <v>61957389</v>
      </c>
    </row>
    <row r="216" spans="1:10" ht="45" x14ac:dyDescent="0.25">
      <c r="A216" s="67" t="s">
        <v>4</v>
      </c>
      <c r="B216" s="67" t="s">
        <v>6</v>
      </c>
      <c r="C216" s="67" t="s">
        <v>6</v>
      </c>
      <c r="D216" s="67" t="s">
        <v>6</v>
      </c>
      <c r="E216" s="67" t="s">
        <v>87</v>
      </c>
      <c r="F216" s="68" t="s">
        <v>227</v>
      </c>
      <c r="G216" s="24" t="s">
        <v>286</v>
      </c>
      <c r="H216" s="65" t="s">
        <v>285</v>
      </c>
      <c r="I216" s="109">
        <f>J216</f>
        <v>634297511</v>
      </c>
      <c r="J216" s="115">
        <f>'[1]POAI 2018 DEF'!N268</f>
        <v>634297511</v>
      </c>
    </row>
    <row r="217" spans="1:10" ht="22.5" x14ac:dyDescent="0.25">
      <c r="A217" s="67" t="s">
        <v>4</v>
      </c>
      <c r="B217" s="67" t="s">
        <v>6</v>
      </c>
      <c r="C217" s="67" t="s">
        <v>6</v>
      </c>
      <c r="D217" s="67" t="s">
        <v>6</v>
      </c>
      <c r="E217" s="67" t="s">
        <v>87</v>
      </c>
      <c r="F217" s="68" t="s">
        <v>227</v>
      </c>
      <c r="G217" s="24" t="s">
        <v>284</v>
      </c>
      <c r="H217" s="65" t="s">
        <v>283</v>
      </c>
      <c r="I217" s="109">
        <f>J217</f>
        <v>36455593</v>
      </c>
      <c r="J217" s="115">
        <f>'[1]POAI 2018 DEF'!N269</f>
        <v>36455593</v>
      </c>
    </row>
    <row r="218" spans="1:10" ht="22.5" x14ac:dyDescent="0.25">
      <c r="A218" s="67" t="s">
        <v>4</v>
      </c>
      <c r="B218" s="67" t="s">
        <v>6</v>
      </c>
      <c r="C218" s="67" t="s">
        <v>6</v>
      </c>
      <c r="D218" s="67" t="s">
        <v>6</v>
      </c>
      <c r="E218" s="67" t="s">
        <v>87</v>
      </c>
      <c r="F218" s="68" t="s">
        <v>227</v>
      </c>
      <c r="G218" s="24" t="s">
        <v>282</v>
      </c>
      <c r="H218" s="65" t="s">
        <v>281</v>
      </c>
      <c r="I218" s="109">
        <f>J218</f>
        <v>218733559</v>
      </c>
      <c r="J218" s="115">
        <f>'[1]POAI 2018 DEF'!N270</f>
        <v>218733559</v>
      </c>
    </row>
    <row r="219" spans="1:10" ht="22.5" x14ac:dyDescent="0.25">
      <c r="A219" s="67" t="s">
        <v>4</v>
      </c>
      <c r="B219" s="67" t="s">
        <v>6</v>
      </c>
      <c r="C219" s="67" t="s">
        <v>6</v>
      </c>
      <c r="D219" s="67" t="s">
        <v>6</v>
      </c>
      <c r="E219" s="67" t="s">
        <v>87</v>
      </c>
      <c r="F219" s="68" t="s">
        <v>227</v>
      </c>
      <c r="G219" s="24" t="s">
        <v>280</v>
      </c>
      <c r="H219" s="65" t="s">
        <v>279</v>
      </c>
      <c r="I219" s="109">
        <f>J219</f>
        <v>36455593</v>
      </c>
      <c r="J219" s="115">
        <f>'[1]POAI 2018 DEF'!N271</f>
        <v>36455593</v>
      </c>
    </row>
    <row r="220" spans="1:10" ht="33.75" x14ac:dyDescent="0.25">
      <c r="A220" s="67" t="s">
        <v>4</v>
      </c>
      <c r="B220" s="67" t="s">
        <v>6</v>
      </c>
      <c r="C220" s="67" t="s">
        <v>6</v>
      </c>
      <c r="D220" s="67" t="s">
        <v>6</v>
      </c>
      <c r="E220" s="67" t="s">
        <v>87</v>
      </c>
      <c r="F220" s="68" t="s">
        <v>227</v>
      </c>
      <c r="G220" s="24" t="s">
        <v>278</v>
      </c>
      <c r="H220" s="65" t="s">
        <v>277</v>
      </c>
      <c r="I220" s="109">
        <f>J220</f>
        <v>291644746</v>
      </c>
      <c r="J220" s="115">
        <f>'[1]POAI 2018 DEF'!N272</f>
        <v>291644746</v>
      </c>
    </row>
    <row r="221" spans="1:10" ht="33.75" x14ac:dyDescent="0.25">
      <c r="A221" s="67" t="s">
        <v>4</v>
      </c>
      <c r="B221" s="67" t="s">
        <v>6</v>
      </c>
      <c r="C221" s="67" t="s">
        <v>6</v>
      </c>
      <c r="D221" s="67" t="s">
        <v>6</v>
      </c>
      <c r="E221" s="67" t="s">
        <v>87</v>
      </c>
      <c r="F221" s="68" t="s">
        <v>227</v>
      </c>
      <c r="G221" s="24" t="s">
        <v>276</v>
      </c>
      <c r="H221" s="65" t="s">
        <v>275</v>
      </c>
      <c r="I221" s="109">
        <f>J221</f>
        <v>72911187</v>
      </c>
      <c r="J221" s="115">
        <f>'[1]POAI 2018 DEF'!N273</f>
        <v>72911187</v>
      </c>
    </row>
    <row r="222" spans="1:10" ht="33.75" x14ac:dyDescent="0.25">
      <c r="A222" s="67" t="s">
        <v>4</v>
      </c>
      <c r="B222" s="67" t="s">
        <v>6</v>
      </c>
      <c r="C222" s="67" t="s">
        <v>6</v>
      </c>
      <c r="D222" s="67" t="s">
        <v>6</v>
      </c>
      <c r="E222" s="67" t="s">
        <v>87</v>
      </c>
      <c r="F222" s="68" t="s">
        <v>227</v>
      </c>
      <c r="G222" s="24" t="s">
        <v>274</v>
      </c>
      <c r="H222" s="65" t="s">
        <v>273</v>
      </c>
      <c r="I222" s="109">
        <f>J222</f>
        <v>165000000</v>
      </c>
      <c r="J222" s="115">
        <f>'[1]POAI 2018 DEF'!N274</f>
        <v>165000000</v>
      </c>
    </row>
    <row r="223" spans="1:10" ht="33.75" x14ac:dyDescent="0.25">
      <c r="A223" s="67" t="s">
        <v>4</v>
      </c>
      <c r="B223" s="67" t="s">
        <v>6</v>
      </c>
      <c r="C223" s="67" t="s">
        <v>6</v>
      </c>
      <c r="D223" s="67" t="s">
        <v>6</v>
      </c>
      <c r="E223" s="67" t="s">
        <v>87</v>
      </c>
      <c r="F223" s="68" t="s">
        <v>272</v>
      </c>
      <c r="G223" s="24" t="s">
        <v>271</v>
      </c>
      <c r="H223" s="65" t="s">
        <v>270</v>
      </c>
      <c r="I223" s="109">
        <f>J223</f>
        <v>35000000</v>
      </c>
      <c r="J223" s="115">
        <f>'[1]POAI 2018 DEF'!N275</f>
        <v>35000000</v>
      </c>
    </row>
    <row r="224" spans="1:10" ht="22.5" x14ac:dyDescent="0.25">
      <c r="A224" s="67" t="s">
        <v>4</v>
      </c>
      <c r="B224" s="67" t="s">
        <v>6</v>
      </c>
      <c r="C224" s="67" t="s">
        <v>6</v>
      </c>
      <c r="D224" s="67" t="s">
        <v>6</v>
      </c>
      <c r="E224" s="67" t="s">
        <v>87</v>
      </c>
      <c r="F224" s="68" t="s">
        <v>269</v>
      </c>
      <c r="G224" s="24" t="s">
        <v>268</v>
      </c>
      <c r="H224" s="65" t="s">
        <v>267</v>
      </c>
      <c r="I224" s="109">
        <f>J224</f>
        <v>1500000000</v>
      </c>
      <c r="J224" s="115">
        <f>'[1]POAI 2018 DEF'!N276</f>
        <v>1500000000</v>
      </c>
    </row>
    <row r="225" spans="1:10" ht="22.5" x14ac:dyDescent="0.25">
      <c r="A225" s="67" t="s">
        <v>4</v>
      </c>
      <c r="B225" s="67" t="s">
        <v>6</v>
      </c>
      <c r="C225" s="67" t="s">
        <v>6</v>
      </c>
      <c r="D225" s="67" t="s">
        <v>6</v>
      </c>
      <c r="E225" s="67" t="s">
        <v>87</v>
      </c>
      <c r="F225" s="68" t="s">
        <v>266</v>
      </c>
      <c r="G225" s="24" t="s">
        <v>265</v>
      </c>
      <c r="H225" s="65" t="s">
        <v>264</v>
      </c>
      <c r="I225" s="109">
        <f>J225</f>
        <v>1800000000</v>
      </c>
      <c r="J225" s="115">
        <f>'[1]POAI 2018 DEF'!N277</f>
        <v>1800000000</v>
      </c>
    </row>
    <row r="226" spans="1:10" ht="33.75" x14ac:dyDescent="0.25">
      <c r="A226" s="67" t="s">
        <v>4</v>
      </c>
      <c r="B226" s="67" t="s">
        <v>6</v>
      </c>
      <c r="C226" s="67" t="s">
        <v>6</v>
      </c>
      <c r="D226" s="67" t="s">
        <v>6</v>
      </c>
      <c r="E226" s="67" t="s">
        <v>87</v>
      </c>
      <c r="F226" s="68" t="s">
        <v>227</v>
      </c>
      <c r="G226" s="24" t="s">
        <v>263</v>
      </c>
      <c r="H226" s="65" t="s">
        <v>262</v>
      </c>
      <c r="I226" s="109">
        <f>J226</f>
        <v>106957184385</v>
      </c>
      <c r="J226" s="115">
        <f>'[1]POAI 2018 DEF'!N278</f>
        <v>106957184385</v>
      </c>
    </row>
    <row r="227" spans="1:10" ht="33.75" x14ac:dyDescent="0.25">
      <c r="A227" s="67" t="s">
        <v>4</v>
      </c>
      <c r="B227" s="67" t="s">
        <v>6</v>
      </c>
      <c r="C227" s="67" t="s">
        <v>6</v>
      </c>
      <c r="D227" s="67" t="s">
        <v>6</v>
      </c>
      <c r="E227" s="67" t="s">
        <v>87</v>
      </c>
      <c r="F227" s="68" t="s">
        <v>227</v>
      </c>
      <c r="G227" s="24" t="s">
        <v>261</v>
      </c>
      <c r="H227" s="65" t="s">
        <v>260</v>
      </c>
      <c r="I227" s="109">
        <f>J227</f>
        <v>7474153422</v>
      </c>
      <c r="J227" s="115">
        <f>'[1]POAI 2018 DEF'!N279</f>
        <v>7474153422</v>
      </c>
    </row>
    <row r="228" spans="1:10" ht="22.5" x14ac:dyDescent="0.25">
      <c r="A228" s="67" t="s">
        <v>4</v>
      </c>
      <c r="B228" s="67" t="s">
        <v>6</v>
      </c>
      <c r="C228" s="67" t="s">
        <v>6</v>
      </c>
      <c r="D228" s="67" t="s">
        <v>6</v>
      </c>
      <c r="E228" s="67" t="s">
        <v>87</v>
      </c>
      <c r="F228" s="68" t="s">
        <v>227</v>
      </c>
      <c r="G228" s="24" t="s">
        <v>259</v>
      </c>
      <c r="H228" s="65" t="s">
        <v>258</v>
      </c>
      <c r="I228" s="109">
        <f>J228</f>
        <v>529225230</v>
      </c>
      <c r="J228" s="115">
        <f>'[1]POAI 2018 DEF'!N280</f>
        <v>529225230</v>
      </c>
    </row>
    <row r="229" spans="1:10" ht="22.5" x14ac:dyDescent="0.25">
      <c r="A229" s="67" t="s">
        <v>4</v>
      </c>
      <c r="B229" s="67" t="s">
        <v>6</v>
      </c>
      <c r="C229" s="67" t="s">
        <v>6</v>
      </c>
      <c r="D229" s="67" t="s">
        <v>6</v>
      </c>
      <c r="E229" s="67" t="s">
        <v>87</v>
      </c>
      <c r="F229" s="68" t="s">
        <v>227</v>
      </c>
      <c r="G229" s="24" t="s">
        <v>257</v>
      </c>
      <c r="H229" s="65" t="s">
        <v>256</v>
      </c>
      <c r="I229" s="109">
        <f>J229</f>
        <v>3175351376</v>
      </c>
      <c r="J229" s="115">
        <f>'[1]POAI 2018 DEF'!N281</f>
        <v>3175351376</v>
      </c>
    </row>
    <row r="230" spans="1:10" ht="22.5" x14ac:dyDescent="0.25">
      <c r="A230" s="67" t="s">
        <v>4</v>
      </c>
      <c r="B230" s="67" t="s">
        <v>6</v>
      </c>
      <c r="C230" s="67" t="s">
        <v>6</v>
      </c>
      <c r="D230" s="67" t="s">
        <v>6</v>
      </c>
      <c r="E230" s="67" t="s">
        <v>87</v>
      </c>
      <c r="F230" s="68" t="s">
        <v>227</v>
      </c>
      <c r="G230" s="24" t="s">
        <v>255</v>
      </c>
      <c r="H230" s="65" t="s">
        <v>254</v>
      </c>
      <c r="I230" s="109">
        <f>J230</f>
        <v>529225230</v>
      </c>
      <c r="J230" s="115">
        <f>'[1]POAI 2018 DEF'!N282</f>
        <v>529225230</v>
      </c>
    </row>
    <row r="231" spans="1:10" ht="22.5" x14ac:dyDescent="0.25">
      <c r="A231" s="69" t="s">
        <v>4</v>
      </c>
      <c r="B231" s="69" t="s">
        <v>6</v>
      </c>
      <c r="C231" s="69" t="s">
        <v>6</v>
      </c>
      <c r="D231" s="69" t="s">
        <v>6</v>
      </c>
      <c r="E231" s="69" t="s">
        <v>87</v>
      </c>
      <c r="F231" s="68" t="s">
        <v>227</v>
      </c>
      <c r="G231" s="24" t="s">
        <v>253</v>
      </c>
      <c r="H231" s="65" t="s">
        <v>252</v>
      </c>
      <c r="I231" s="109">
        <f>J231</f>
        <v>4233801834</v>
      </c>
      <c r="J231" s="115">
        <f>'[1]POAI 2018 DEF'!N283</f>
        <v>4233801834</v>
      </c>
    </row>
    <row r="232" spans="1:10" ht="33.75" x14ac:dyDescent="0.25">
      <c r="A232" s="67" t="s">
        <v>4</v>
      </c>
      <c r="B232" s="67" t="s">
        <v>6</v>
      </c>
      <c r="C232" s="67" t="s">
        <v>6</v>
      </c>
      <c r="D232" s="67" t="s">
        <v>6</v>
      </c>
      <c r="E232" s="67" t="s">
        <v>87</v>
      </c>
      <c r="F232" s="68" t="s">
        <v>227</v>
      </c>
      <c r="G232" s="24" t="s">
        <v>251</v>
      </c>
      <c r="H232" s="65" t="s">
        <v>250</v>
      </c>
      <c r="I232" s="109">
        <f>J232</f>
        <v>1058450459</v>
      </c>
      <c r="J232" s="115">
        <f>'[1]POAI 2018 DEF'!N284</f>
        <v>1058450459</v>
      </c>
    </row>
    <row r="233" spans="1:10" ht="33.75" x14ac:dyDescent="0.25">
      <c r="A233" s="67" t="s">
        <v>4</v>
      </c>
      <c r="B233" s="67" t="s">
        <v>6</v>
      </c>
      <c r="C233" s="67" t="s">
        <v>6</v>
      </c>
      <c r="D233" s="67" t="s">
        <v>6</v>
      </c>
      <c r="E233" s="67" t="s">
        <v>87</v>
      </c>
      <c r="F233" s="68" t="s">
        <v>227</v>
      </c>
      <c r="G233" s="24" t="s">
        <v>249</v>
      </c>
      <c r="H233" s="65" t="s">
        <v>248</v>
      </c>
      <c r="I233" s="109">
        <f>J233</f>
        <v>9298095553</v>
      </c>
      <c r="J233" s="115">
        <f>'[1]POAI 2018 DEF'!N285</f>
        <v>9298095553</v>
      </c>
    </row>
    <row r="234" spans="1:10" ht="33.75" x14ac:dyDescent="0.25">
      <c r="A234" s="67" t="s">
        <v>4</v>
      </c>
      <c r="B234" s="67" t="s">
        <v>6</v>
      </c>
      <c r="C234" s="67" t="s">
        <v>6</v>
      </c>
      <c r="D234" s="67" t="s">
        <v>6</v>
      </c>
      <c r="E234" s="67" t="s">
        <v>87</v>
      </c>
      <c r="F234" s="68" t="s">
        <v>227</v>
      </c>
      <c r="G234" s="24" t="s">
        <v>247</v>
      </c>
      <c r="H234" s="65" t="s">
        <v>246</v>
      </c>
      <c r="I234" s="109">
        <f>J234</f>
        <v>7941288011</v>
      </c>
      <c r="J234" s="115">
        <f>'[1]POAI 2018 DEF'!N286</f>
        <v>7941288011</v>
      </c>
    </row>
    <row r="235" spans="1:10" ht="33.75" x14ac:dyDescent="0.25">
      <c r="A235" s="67" t="s">
        <v>4</v>
      </c>
      <c r="B235" s="67" t="s">
        <v>6</v>
      </c>
      <c r="C235" s="67" t="s">
        <v>6</v>
      </c>
      <c r="D235" s="67" t="s">
        <v>6</v>
      </c>
      <c r="E235" s="67" t="s">
        <v>87</v>
      </c>
      <c r="F235" s="66" t="s">
        <v>224</v>
      </c>
      <c r="G235" s="24" t="s">
        <v>245</v>
      </c>
      <c r="H235" s="65" t="s">
        <v>244</v>
      </c>
      <c r="I235" s="109">
        <f>J235</f>
        <v>342454229</v>
      </c>
      <c r="J235" s="115">
        <f>'[1]POAI 2018 DEF'!N287</f>
        <v>342454229</v>
      </c>
    </row>
    <row r="236" spans="1:10" ht="45" x14ac:dyDescent="0.25">
      <c r="A236" s="67" t="s">
        <v>4</v>
      </c>
      <c r="B236" s="67" t="s">
        <v>6</v>
      </c>
      <c r="C236" s="67" t="s">
        <v>6</v>
      </c>
      <c r="D236" s="67" t="s">
        <v>6</v>
      </c>
      <c r="E236" s="67" t="s">
        <v>87</v>
      </c>
      <c r="F236" s="68" t="s">
        <v>227</v>
      </c>
      <c r="G236" s="24" t="s">
        <v>243</v>
      </c>
      <c r="H236" s="65" t="s">
        <v>242</v>
      </c>
      <c r="I236" s="109">
        <f>J236</f>
        <v>9183222213</v>
      </c>
      <c r="J236" s="115">
        <f>'[1]POAI 2018 DEF'!N288</f>
        <v>9183222213</v>
      </c>
    </row>
    <row r="237" spans="1:10" ht="45" x14ac:dyDescent="0.25">
      <c r="A237" s="67" t="s">
        <v>4</v>
      </c>
      <c r="B237" s="67" t="s">
        <v>6</v>
      </c>
      <c r="C237" s="67" t="s">
        <v>6</v>
      </c>
      <c r="D237" s="67" t="s">
        <v>6</v>
      </c>
      <c r="E237" s="67" t="s">
        <v>87</v>
      </c>
      <c r="F237" s="68" t="s">
        <v>227</v>
      </c>
      <c r="G237" s="24" t="s">
        <v>241</v>
      </c>
      <c r="H237" s="65" t="s">
        <v>240</v>
      </c>
      <c r="I237" s="109">
        <f>J237</f>
        <v>654412240</v>
      </c>
      <c r="J237" s="115">
        <f>'[1]POAI 2018 DEF'!N289</f>
        <v>654412240</v>
      </c>
    </row>
    <row r="238" spans="1:10" ht="22.5" x14ac:dyDescent="0.25">
      <c r="A238" s="67" t="s">
        <v>4</v>
      </c>
      <c r="B238" s="67" t="s">
        <v>6</v>
      </c>
      <c r="C238" s="67" t="s">
        <v>6</v>
      </c>
      <c r="D238" s="67" t="s">
        <v>6</v>
      </c>
      <c r="E238" s="67" t="s">
        <v>87</v>
      </c>
      <c r="F238" s="68" t="s">
        <v>227</v>
      </c>
      <c r="G238" s="24" t="s">
        <v>239</v>
      </c>
      <c r="H238" s="65" t="s">
        <v>238</v>
      </c>
      <c r="I238" s="109">
        <f>J238</f>
        <v>45516523</v>
      </c>
      <c r="J238" s="115">
        <f>'[1]POAI 2018 DEF'!N290</f>
        <v>45516523</v>
      </c>
    </row>
    <row r="239" spans="1:10" ht="22.5" x14ac:dyDescent="0.25">
      <c r="A239" s="67" t="s">
        <v>4</v>
      </c>
      <c r="B239" s="67" t="s">
        <v>6</v>
      </c>
      <c r="C239" s="67" t="s">
        <v>6</v>
      </c>
      <c r="D239" s="67" t="s">
        <v>6</v>
      </c>
      <c r="E239" s="67" t="s">
        <v>87</v>
      </c>
      <c r="F239" s="68" t="s">
        <v>227</v>
      </c>
      <c r="G239" s="24" t="s">
        <v>237</v>
      </c>
      <c r="H239" s="65" t="s">
        <v>236</v>
      </c>
      <c r="I239" s="109">
        <f>J239</f>
        <v>273099137</v>
      </c>
      <c r="J239" s="115">
        <f>'[1]POAI 2018 DEF'!N291</f>
        <v>273099137</v>
      </c>
    </row>
    <row r="240" spans="1:10" ht="22.5" x14ac:dyDescent="0.25">
      <c r="A240" s="67" t="s">
        <v>4</v>
      </c>
      <c r="B240" s="67" t="s">
        <v>6</v>
      </c>
      <c r="C240" s="67" t="s">
        <v>6</v>
      </c>
      <c r="D240" s="67" t="s">
        <v>6</v>
      </c>
      <c r="E240" s="67" t="s">
        <v>87</v>
      </c>
      <c r="F240" s="68" t="s">
        <v>227</v>
      </c>
      <c r="G240" s="24" t="s">
        <v>235</v>
      </c>
      <c r="H240" s="65" t="s">
        <v>234</v>
      </c>
      <c r="I240" s="109">
        <f>J240</f>
        <v>45516523</v>
      </c>
      <c r="J240" s="115">
        <f>'[1]POAI 2018 DEF'!N292</f>
        <v>45516523</v>
      </c>
    </row>
    <row r="241" spans="1:10" ht="22.5" x14ac:dyDescent="0.25">
      <c r="A241" s="67" t="s">
        <v>4</v>
      </c>
      <c r="B241" s="67" t="s">
        <v>6</v>
      </c>
      <c r="C241" s="67" t="s">
        <v>6</v>
      </c>
      <c r="D241" s="67" t="s">
        <v>6</v>
      </c>
      <c r="E241" s="67" t="s">
        <v>87</v>
      </c>
      <c r="F241" s="68" t="s">
        <v>227</v>
      </c>
      <c r="G241" s="24" t="s">
        <v>233</v>
      </c>
      <c r="H241" s="65" t="s">
        <v>232</v>
      </c>
      <c r="I241" s="109">
        <f>J241</f>
        <v>364132184</v>
      </c>
      <c r="J241" s="115">
        <f>'[1]POAI 2018 DEF'!N293</f>
        <v>364132184</v>
      </c>
    </row>
    <row r="242" spans="1:10" ht="33.75" x14ac:dyDescent="0.25">
      <c r="A242" s="67" t="s">
        <v>4</v>
      </c>
      <c r="B242" s="67" t="s">
        <v>6</v>
      </c>
      <c r="C242" s="67" t="s">
        <v>6</v>
      </c>
      <c r="D242" s="67" t="s">
        <v>6</v>
      </c>
      <c r="E242" s="67" t="s">
        <v>87</v>
      </c>
      <c r="F242" s="68" t="s">
        <v>227</v>
      </c>
      <c r="G242" s="24" t="s">
        <v>231</v>
      </c>
      <c r="H242" s="65" t="s">
        <v>230</v>
      </c>
      <c r="I242" s="109">
        <f>J242</f>
        <v>91033045</v>
      </c>
      <c r="J242" s="115">
        <f>'[1]POAI 2018 DEF'!N294</f>
        <v>91033045</v>
      </c>
    </row>
    <row r="243" spans="1:10" ht="22.5" x14ac:dyDescent="0.25">
      <c r="A243" s="67" t="s">
        <v>4</v>
      </c>
      <c r="B243" s="67" t="s">
        <v>6</v>
      </c>
      <c r="C243" s="67" t="s">
        <v>6</v>
      </c>
      <c r="D243" s="67" t="s">
        <v>6</v>
      </c>
      <c r="E243" s="67" t="s">
        <v>87</v>
      </c>
      <c r="F243" s="68" t="s">
        <v>227</v>
      </c>
      <c r="G243" s="24" t="s">
        <v>229</v>
      </c>
      <c r="H243" s="65" t="s">
        <v>228</v>
      </c>
      <c r="I243" s="109">
        <f>J243</f>
        <v>806228023</v>
      </c>
      <c r="J243" s="115">
        <f>'[1]POAI 2018 DEF'!N295</f>
        <v>806228023</v>
      </c>
    </row>
    <row r="244" spans="1:10" ht="22.5" x14ac:dyDescent="0.25">
      <c r="A244" s="67" t="s">
        <v>4</v>
      </c>
      <c r="B244" s="67" t="s">
        <v>6</v>
      </c>
      <c r="C244" s="67" t="s">
        <v>6</v>
      </c>
      <c r="D244" s="67" t="s">
        <v>6</v>
      </c>
      <c r="E244" s="67" t="s">
        <v>87</v>
      </c>
      <c r="F244" s="68" t="s">
        <v>227</v>
      </c>
      <c r="G244" s="24" t="s">
        <v>226</v>
      </c>
      <c r="H244" s="65" t="s">
        <v>225</v>
      </c>
      <c r="I244" s="109">
        <f>J244</f>
        <v>695313005</v>
      </c>
      <c r="J244" s="115">
        <f>'[1]POAI 2018 DEF'!N296</f>
        <v>695313005</v>
      </c>
    </row>
    <row r="245" spans="1:10" ht="33.75" x14ac:dyDescent="0.25">
      <c r="A245" s="67" t="s">
        <v>4</v>
      </c>
      <c r="B245" s="67" t="s">
        <v>6</v>
      </c>
      <c r="C245" s="67" t="s">
        <v>6</v>
      </c>
      <c r="D245" s="67" t="s">
        <v>6</v>
      </c>
      <c r="E245" s="67" t="s">
        <v>87</v>
      </c>
      <c r="F245" s="66" t="s">
        <v>224</v>
      </c>
      <c r="G245" s="24" t="s">
        <v>223</v>
      </c>
      <c r="H245" s="65" t="s">
        <v>222</v>
      </c>
      <c r="I245" s="109">
        <f>J245</f>
        <v>4545852</v>
      </c>
      <c r="J245" s="115">
        <f>'[1]POAI 2018 DEF'!N297</f>
        <v>4545852</v>
      </c>
    </row>
    <row r="246" spans="1:10" ht="45" x14ac:dyDescent="0.25">
      <c r="A246" s="67" t="s">
        <v>4</v>
      </c>
      <c r="B246" s="67" t="s">
        <v>6</v>
      </c>
      <c r="C246" s="67" t="s">
        <v>6</v>
      </c>
      <c r="D246" s="67" t="s">
        <v>6</v>
      </c>
      <c r="E246" s="67" t="s">
        <v>87</v>
      </c>
      <c r="F246" s="66" t="s">
        <v>221</v>
      </c>
      <c r="G246" s="24" t="s">
        <v>220</v>
      </c>
      <c r="H246" s="65" t="s">
        <v>219</v>
      </c>
      <c r="I246" s="109">
        <f>J246</f>
        <v>154287481</v>
      </c>
      <c r="J246" s="115">
        <f>'[1]POAI 2018 DEF'!N298</f>
        <v>154287481</v>
      </c>
    </row>
    <row r="247" spans="1:10" ht="45" x14ac:dyDescent="0.25">
      <c r="A247" s="67" t="s">
        <v>4</v>
      </c>
      <c r="B247" s="67" t="s">
        <v>6</v>
      </c>
      <c r="C247" s="67" t="s">
        <v>6</v>
      </c>
      <c r="D247" s="67" t="s">
        <v>6</v>
      </c>
      <c r="E247" s="67" t="s">
        <v>87</v>
      </c>
      <c r="F247" s="66" t="s">
        <v>218</v>
      </c>
      <c r="G247" s="24" t="s">
        <v>217</v>
      </c>
      <c r="H247" s="65" t="s">
        <v>216</v>
      </c>
      <c r="I247" s="109">
        <f>J247</f>
        <v>429126395</v>
      </c>
      <c r="J247" s="115">
        <f>'[1]POAI 2018 DEF'!N299</f>
        <v>429126395</v>
      </c>
    </row>
    <row r="248" spans="1:10" ht="45" x14ac:dyDescent="0.25">
      <c r="A248" s="67" t="s">
        <v>4</v>
      </c>
      <c r="B248" s="67" t="s">
        <v>6</v>
      </c>
      <c r="C248" s="67" t="s">
        <v>6</v>
      </c>
      <c r="D248" s="67" t="s">
        <v>6</v>
      </c>
      <c r="E248" s="67" t="s">
        <v>87</v>
      </c>
      <c r="F248" s="66" t="s">
        <v>215</v>
      </c>
      <c r="G248" s="24" t="s">
        <v>214</v>
      </c>
      <c r="H248" s="65" t="s">
        <v>213</v>
      </c>
      <c r="I248" s="109">
        <f>J248</f>
        <v>679107125</v>
      </c>
      <c r="J248" s="115">
        <f>'[1]POAI 2018 DEF'!N300</f>
        <v>679107125</v>
      </c>
    </row>
    <row r="249" spans="1:10" ht="45" x14ac:dyDescent="0.25">
      <c r="A249" s="67" t="s">
        <v>4</v>
      </c>
      <c r="B249" s="67" t="s">
        <v>6</v>
      </c>
      <c r="C249" s="67" t="s">
        <v>6</v>
      </c>
      <c r="D249" s="67" t="s">
        <v>6</v>
      </c>
      <c r="E249" s="67" t="s">
        <v>87</v>
      </c>
      <c r="F249" s="66" t="s">
        <v>212</v>
      </c>
      <c r="G249" s="24" t="s">
        <v>211</v>
      </c>
      <c r="H249" s="65" t="s">
        <v>210</v>
      </c>
      <c r="I249" s="109">
        <f>J249</f>
        <v>208180030</v>
      </c>
      <c r="J249" s="115">
        <f>'[1]POAI 2018 DEF'!N301</f>
        <v>208180030</v>
      </c>
    </row>
    <row r="250" spans="1:10" ht="22.5" x14ac:dyDescent="0.25">
      <c r="A250" s="67" t="s">
        <v>4</v>
      </c>
      <c r="B250" s="67" t="s">
        <v>6</v>
      </c>
      <c r="C250" s="67" t="s">
        <v>6</v>
      </c>
      <c r="D250" s="67" t="s">
        <v>6</v>
      </c>
      <c r="E250" s="67" t="s">
        <v>87</v>
      </c>
      <c r="F250" s="66" t="s">
        <v>209</v>
      </c>
      <c r="G250" s="24" t="s">
        <v>208</v>
      </c>
      <c r="H250" s="65" t="s">
        <v>207</v>
      </c>
      <c r="I250" s="109">
        <f>J250</f>
        <v>130000000</v>
      </c>
      <c r="J250" s="115">
        <f>'[1]POAI 2018 DEF'!N302</f>
        <v>130000000</v>
      </c>
    </row>
    <row r="251" spans="1:10" ht="33.75" x14ac:dyDescent="0.25">
      <c r="A251" s="67" t="s">
        <v>4</v>
      </c>
      <c r="B251" s="67" t="s">
        <v>6</v>
      </c>
      <c r="C251" s="67" t="s">
        <v>6</v>
      </c>
      <c r="D251" s="67" t="s">
        <v>6</v>
      </c>
      <c r="E251" s="67" t="s">
        <v>87</v>
      </c>
      <c r="F251" s="66" t="s">
        <v>206</v>
      </c>
      <c r="G251" s="24" t="s">
        <v>205</v>
      </c>
      <c r="H251" s="65" t="s">
        <v>204</v>
      </c>
      <c r="I251" s="109">
        <f>J251</f>
        <v>540100000</v>
      </c>
      <c r="J251" s="115">
        <f>'[1]POAI 2018 DEF'!N303</f>
        <v>540100000</v>
      </c>
    </row>
    <row r="252" spans="1:10" x14ac:dyDescent="0.25">
      <c r="A252" s="64" t="s">
        <v>190</v>
      </c>
      <c r="B252" s="64"/>
      <c r="C252" s="64"/>
      <c r="D252" s="64"/>
      <c r="E252" s="64"/>
      <c r="F252" s="63"/>
      <c r="G252" s="62"/>
      <c r="H252" s="61" t="s">
        <v>203</v>
      </c>
      <c r="I252" s="109">
        <f>J252</f>
        <v>0</v>
      </c>
      <c r="J252" s="108">
        <f>'[1]POAI 2018 DEF'!N304</f>
        <v>0</v>
      </c>
    </row>
    <row r="253" spans="1:10" x14ac:dyDescent="0.25">
      <c r="A253" s="48" t="s">
        <v>190</v>
      </c>
      <c r="B253" s="48" t="s">
        <v>111</v>
      </c>
      <c r="C253" s="48"/>
      <c r="D253" s="48"/>
      <c r="E253" s="48"/>
      <c r="F253" s="49"/>
      <c r="G253" s="35"/>
      <c r="H253" s="33" t="s">
        <v>202</v>
      </c>
      <c r="I253" s="109">
        <f>J253</f>
        <v>0</v>
      </c>
      <c r="J253" s="116"/>
    </row>
    <row r="254" spans="1:10" x14ac:dyDescent="0.25">
      <c r="A254" s="30" t="s">
        <v>190</v>
      </c>
      <c r="B254" s="30" t="s">
        <v>111</v>
      </c>
      <c r="C254" s="30" t="s">
        <v>80</v>
      </c>
      <c r="D254" s="30"/>
      <c r="E254" s="30"/>
      <c r="F254" s="32"/>
      <c r="G254" s="31"/>
      <c r="H254" s="29" t="s">
        <v>201</v>
      </c>
      <c r="I254" s="109">
        <f>J254</f>
        <v>0</v>
      </c>
      <c r="J254" s="116"/>
    </row>
    <row r="255" spans="1:10" x14ac:dyDescent="0.25">
      <c r="A255" s="12" t="s">
        <v>190</v>
      </c>
      <c r="B255" s="12" t="s">
        <v>111</v>
      </c>
      <c r="C255" s="12" t="s">
        <v>80</v>
      </c>
      <c r="D255" s="12" t="s">
        <v>49</v>
      </c>
      <c r="E255" s="12"/>
      <c r="F255" s="47"/>
      <c r="G255" s="20"/>
      <c r="H255" s="27" t="s">
        <v>200</v>
      </c>
      <c r="I255" s="109">
        <f>J255</f>
        <v>0</v>
      </c>
      <c r="J255" s="116"/>
    </row>
    <row r="256" spans="1:10" x14ac:dyDescent="0.25">
      <c r="A256" s="8" t="s">
        <v>190</v>
      </c>
      <c r="B256" s="8" t="s">
        <v>111</v>
      </c>
      <c r="C256" s="8" t="s">
        <v>80</v>
      </c>
      <c r="D256" s="8" t="s">
        <v>49</v>
      </c>
      <c r="E256" s="8" t="s">
        <v>198</v>
      </c>
      <c r="F256" s="10"/>
      <c r="G256" s="16"/>
      <c r="H256" s="46" t="s">
        <v>199</v>
      </c>
      <c r="I256" s="109">
        <f>J256</f>
        <v>0</v>
      </c>
      <c r="J256" s="116"/>
    </row>
    <row r="257" spans="1:10" ht="22.5" x14ac:dyDescent="0.25">
      <c r="A257" s="3" t="s">
        <v>190</v>
      </c>
      <c r="B257" s="3" t="s">
        <v>111</v>
      </c>
      <c r="C257" s="3" t="s">
        <v>80</v>
      </c>
      <c r="D257" s="3" t="s">
        <v>49</v>
      </c>
      <c r="E257" s="3" t="s">
        <v>198</v>
      </c>
      <c r="F257" s="5" t="s">
        <v>197</v>
      </c>
      <c r="G257" s="4" t="s">
        <v>196</v>
      </c>
      <c r="H257" s="60" t="s">
        <v>195</v>
      </c>
      <c r="I257" s="109">
        <f>J257</f>
        <v>2100000000</v>
      </c>
      <c r="J257" s="110">
        <f>'[1]POAI 2018 DEF'!N309</f>
        <v>2100000000</v>
      </c>
    </row>
    <row r="258" spans="1:10" x14ac:dyDescent="0.25">
      <c r="A258" s="8" t="s">
        <v>190</v>
      </c>
      <c r="B258" s="8" t="s">
        <v>111</v>
      </c>
      <c r="C258" s="8" t="s">
        <v>80</v>
      </c>
      <c r="D258" s="8" t="s">
        <v>49</v>
      </c>
      <c r="E258" s="8" t="s">
        <v>189</v>
      </c>
      <c r="F258" s="10"/>
      <c r="G258" s="16"/>
      <c r="H258" s="46" t="s">
        <v>194</v>
      </c>
      <c r="I258" s="109">
        <f>J258</f>
        <v>0</v>
      </c>
      <c r="J258" s="110"/>
    </row>
    <row r="259" spans="1:10" ht="22.5" x14ac:dyDescent="0.25">
      <c r="A259" s="2" t="s">
        <v>190</v>
      </c>
      <c r="B259" s="3" t="s">
        <v>111</v>
      </c>
      <c r="C259" s="3" t="s">
        <v>80</v>
      </c>
      <c r="D259" s="3" t="s">
        <v>49</v>
      </c>
      <c r="E259" s="3" t="s">
        <v>189</v>
      </c>
      <c r="F259" s="5" t="s">
        <v>193</v>
      </c>
      <c r="G259" s="4" t="s">
        <v>192</v>
      </c>
      <c r="H259" s="60" t="s">
        <v>191</v>
      </c>
      <c r="I259" s="109">
        <f>J259</f>
        <v>3025000000</v>
      </c>
      <c r="J259" s="110">
        <f>'[1]POAI 2018 DEF'!N311</f>
        <v>3025000000</v>
      </c>
    </row>
    <row r="260" spans="1:10" ht="22.5" x14ac:dyDescent="0.25">
      <c r="A260" s="2" t="s">
        <v>190</v>
      </c>
      <c r="B260" s="3" t="s">
        <v>111</v>
      </c>
      <c r="C260" s="3" t="s">
        <v>80</v>
      </c>
      <c r="D260" s="3" t="s">
        <v>49</v>
      </c>
      <c r="E260" s="3" t="s">
        <v>189</v>
      </c>
      <c r="F260" s="5" t="s">
        <v>188</v>
      </c>
      <c r="G260" s="4" t="s">
        <v>187</v>
      </c>
      <c r="H260" s="59" t="s">
        <v>186</v>
      </c>
      <c r="I260" s="109">
        <f>J260</f>
        <v>75000000</v>
      </c>
      <c r="J260" s="110">
        <f>'[1]POAI 2018 DEF'!N312</f>
        <v>75000000</v>
      </c>
    </row>
    <row r="261" spans="1:10" x14ac:dyDescent="0.25">
      <c r="A261" s="50" t="s">
        <v>125</v>
      </c>
      <c r="B261" s="50"/>
      <c r="C261" s="50"/>
      <c r="D261" s="50"/>
      <c r="E261" s="50"/>
      <c r="F261" s="51"/>
      <c r="G261" s="39"/>
      <c r="H261" s="58" t="s">
        <v>185</v>
      </c>
      <c r="I261" s="109">
        <f>J261</f>
        <v>0</v>
      </c>
      <c r="J261" s="108"/>
    </row>
    <row r="262" spans="1:10" x14ac:dyDescent="0.25">
      <c r="A262" s="48" t="s">
        <v>125</v>
      </c>
      <c r="B262" s="48" t="s">
        <v>6</v>
      </c>
      <c r="C262" s="48"/>
      <c r="D262" s="48"/>
      <c r="E262" s="48"/>
      <c r="F262" s="49"/>
      <c r="G262" s="35"/>
      <c r="H262" s="33" t="s">
        <v>106</v>
      </c>
      <c r="I262" s="109">
        <f>J262</f>
        <v>0</v>
      </c>
      <c r="J262" s="108"/>
    </row>
    <row r="263" spans="1:10" x14ac:dyDescent="0.25">
      <c r="A263" s="30" t="s">
        <v>125</v>
      </c>
      <c r="B263" s="30" t="s">
        <v>6</v>
      </c>
      <c r="C263" s="30" t="s">
        <v>6</v>
      </c>
      <c r="D263" s="30"/>
      <c r="E263" s="30"/>
      <c r="F263" s="32"/>
      <c r="G263" s="31"/>
      <c r="H263" s="29" t="s">
        <v>184</v>
      </c>
      <c r="I263" s="109">
        <f>J263</f>
        <v>0</v>
      </c>
      <c r="J263" s="108"/>
    </row>
    <row r="264" spans="1:10" x14ac:dyDescent="0.25">
      <c r="A264" s="12" t="s">
        <v>125</v>
      </c>
      <c r="B264" s="12" t="s">
        <v>6</v>
      </c>
      <c r="C264" s="12" t="s">
        <v>6</v>
      </c>
      <c r="D264" s="12" t="s">
        <v>5</v>
      </c>
      <c r="E264" s="12"/>
      <c r="F264" s="47"/>
      <c r="G264" s="20"/>
      <c r="H264" s="27" t="s">
        <v>183</v>
      </c>
      <c r="I264" s="109">
        <f>J264</f>
        <v>0</v>
      </c>
      <c r="J264" s="108"/>
    </row>
    <row r="265" spans="1:10" x14ac:dyDescent="0.25">
      <c r="A265" s="8" t="s">
        <v>125</v>
      </c>
      <c r="B265" s="8" t="s">
        <v>6</v>
      </c>
      <c r="C265" s="8" t="s">
        <v>6</v>
      </c>
      <c r="D265" s="8" t="s">
        <v>5</v>
      </c>
      <c r="E265" s="8" t="s">
        <v>80</v>
      </c>
      <c r="F265" s="10"/>
      <c r="G265" s="16"/>
      <c r="H265" s="46" t="s">
        <v>182</v>
      </c>
      <c r="I265" s="109">
        <f>J265</f>
        <v>0</v>
      </c>
      <c r="J265" s="108"/>
    </row>
    <row r="266" spans="1:10" ht="22.5" x14ac:dyDescent="0.25">
      <c r="A266" s="44" t="s">
        <v>125</v>
      </c>
      <c r="B266" s="44" t="s">
        <v>6</v>
      </c>
      <c r="C266" s="44" t="s">
        <v>6</v>
      </c>
      <c r="D266" s="44" t="s">
        <v>5</v>
      </c>
      <c r="E266" s="44" t="s">
        <v>80</v>
      </c>
      <c r="F266" s="25">
        <v>2017005810443</v>
      </c>
      <c r="G266" s="4" t="s">
        <v>181</v>
      </c>
      <c r="H266" s="57" t="s">
        <v>180</v>
      </c>
      <c r="I266" s="109">
        <f>J266</f>
        <v>231000000</v>
      </c>
      <c r="J266" s="108">
        <f>'[1]POAI 2018 DEF'!N318</f>
        <v>231000000</v>
      </c>
    </row>
    <row r="267" spans="1:10" ht="45" x14ac:dyDescent="0.25">
      <c r="A267" s="44" t="s">
        <v>125</v>
      </c>
      <c r="B267" s="44" t="s">
        <v>6</v>
      </c>
      <c r="C267" s="44" t="s">
        <v>6</v>
      </c>
      <c r="D267" s="44" t="s">
        <v>5</v>
      </c>
      <c r="E267" s="44" t="s">
        <v>80</v>
      </c>
      <c r="F267" s="25">
        <v>2017005810432</v>
      </c>
      <c r="G267" s="4" t="s">
        <v>179</v>
      </c>
      <c r="H267" s="57" t="s">
        <v>178</v>
      </c>
      <c r="I267" s="109">
        <f>J267</f>
        <v>169000000</v>
      </c>
      <c r="J267" s="108">
        <f>'[1]POAI 2018 DEF'!N319</f>
        <v>169000000</v>
      </c>
    </row>
    <row r="268" spans="1:10" x14ac:dyDescent="0.25">
      <c r="A268" s="8" t="s">
        <v>125</v>
      </c>
      <c r="B268" s="8" t="s">
        <v>6</v>
      </c>
      <c r="C268" s="8" t="s">
        <v>6</v>
      </c>
      <c r="D268" s="8" t="s">
        <v>5</v>
      </c>
      <c r="E268" s="8" t="s">
        <v>50</v>
      </c>
      <c r="F268" s="10"/>
      <c r="G268" s="16"/>
      <c r="H268" s="46" t="s">
        <v>177</v>
      </c>
      <c r="I268" s="109">
        <f>J268</f>
        <v>0</v>
      </c>
      <c r="J268" s="108"/>
    </row>
    <row r="269" spans="1:10" ht="22.5" x14ac:dyDescent="0.25">
      <c r="A269" s="3" t="s">
        <v>125</v>
      </c>
      <c r="B269" s="3" t="s">
        <v>6</v>
      </c>
      <c r="C269" s="3" t="s">
        <v>6</v>
      </c>
      <c r="D269" s="3" t="s">
        <v>5</v>
      </c>
      <c r="E269" s="3" t="s">
        <v>50</v>
      </c>
      <c r="F269" s="5" t="s">
        <v>176</v>
      </c>
      <c r="G269" s="42" t="s">
        <v>175</v>
      </c>
      <c r="H269" s="54" t="s">
        <v>174</v>
      </c>
      <c r="I269" s="109">
        <f>J269</f>
        <v>200000000</v>
      </c>
      <c r="J269" s="110">
        <f>'[1]POAI 2018 DEF'!N322</f>
        <v>200000000</v>
      </c>
    </row>
    <row r="270" spans="1:10" ht="33.75" x14ac:dyDescent="0.25">
      <c r="A270" s="3" t="s">
        <v>125</v>
      </c>
      <c r="B270" s="3" t="s">
        <v>6</v>
      </c>
      <c r="C270" s="3" t="s">
        <v>6</v>
      </c>
      <c r="D270" s="3" t="s">
        <v>5</v>
      </c>
      <c r="E270" s="3" t="s">
        <v>50</v>
      </c>
      <c r="F270" s="5" t="s">
        <v>173</v>
      </c>
      <c r="G270" s="42" t="s">
        <v>172</v>
      </c>
      <c r="H270" s="54" t="s">
        <v>171</v>
      </c>
      <c r="I270" s="109">
        <f>J270</f>
        <v>600000000</v>
      </c>
      <c r="J270" s="110">
        <f>'[1]POAI 2018 DEF'!N323</f>
        <v>600000000</v>
      </c>
    </row>
    <row r="271" spans="1:10" ht="22.5" x14ac:dyDescent="0.25">
      <c r="A271" s="3" t="s">
        <v>125</v>
      </c>
      <c r="B271" s="3" t="s">
        <v>6</v>
      </c>
      <c r="C271" s="3" t="s">
        <v>6</v>
      </c>
      <c r="D271" s="3" t="s">
        <v>5</v>
      </c>
      <c r="E271" s="3" t="s">
        <v>50</v>
      </c>
      <c r="F271" s="5" t="s">
        <v>170</v>
      </c>
      <c r="G271" s="42" t="s">
        <v>169</v>
      </c>
      <c r="H271" s="54" t="s">
        <v>168</v>
      </c>
      <c r="I271" s="109">
        <f>J271</f>
        <v>2000000000</v>
      </c>
      <c r="J271" s="110">
        <f>'[1]POAI 2018 DEF'!N324</f>
        <v>2000000000</v>
      </c>
    </row>
    <row r="272" spans="1:10" ht="22.5" x14ac:dyDescent="0.25">
      <c r="A272" s="3" t="s">
        <v>125</v>
      </c>
      <c r="B272" s="3" t="s">
        <v>6</v>
      </c>
      <c r="C272" s="3" t="s">
        <v>6</v>
      </c>
      <c r="D272" s="3" t="s">
        <v>5</v>
      </c>
      <c r="E272" s="3" t="s">
        <v>50</v>
      </c>
      <c r="F272" s="5" t="s">
        <v>167</v>
      </c>
      <c r="G272" s="42" t="s">
        <v>166</v>
      </c>
      <c r="H272" s="54" t="s">
        <v>165</v>
      </c>
      <c r="I272" s="109">
        <f>J272</f>
        <v>100000000</v>
      </c>
      <c r="J272" s="110">
        <f>'[1]POAI 2018 DEF'!N325</f>
        <v>100000000</v>
      </c>
    </row>
    <row r="273" spans="1:10" ht="33.75" x14ac:dyDescent="0.25">
      <c r="A273" s="3" t="s">
        <v>125</v>
      </c>
      <c r="B273" s="3" t="s">
        <v>6</v>
      </c>
      <c r="C273" s="3" t="s">
        <v>6</v>
      </c>
      <c r="D273" s="3" t="s">
        <v>5</v>
      </c>
      <c r="E273" s="3" t="s">
        <v>50</v>
      </c>
      <c r="F273" s="5" t="s">
        <v>164</v>
      </c>
      <c r="G273" s="4" t="s">
        <v>163</v>
      </c>
      <c r="H273" s="56" t="s">
        <v>162</v>
      </c>
      <c r="I273" s="109">
        <f>J273</f>
        <v>142034800</v>
      </c>
      <c r="J273" s="110">
        <f>'[1]POAI 2018 DEF'!N326</f>
        <v>142034800</v>
      </c>
    </row>
    <row r="274" spans="1:10" ht="33.75" x14ac:dyDescent="0.25">
      <c r="A274" s="3" t="s">
        <v>125</v>
      </c>
      <c r="B274" s="3" t="s">
        <v>6</v>
      </c>
      <c r="C274" s="3" t="s">
        <v>6</v>
      </c>
      <c r="D274" s="3" t="s">
        <v>5</v>
      </c>
      <c r="E274" s="3" t="s">
        <v>50</v>
      </c>
      <c r="F274" s="5" t="s">
        <v>161</v>
      </c>
      <c r="G274" s="42" t="s">
        <v>160</v>
      </c>
      <c r="H274" s="54" t="s">
        <v>159</v>
      </c>
      <c r="I274" s="109">
        <f>J274</f>
        <v>300000000</v>
      </c>
      <c r="J274" s="110">
        <f>'[1]POAI 2018 DEF'!N327</f>
        <v>300000000</v>
      </c>
    </row>
    <row r="275" spans="1:10" ht="22.5" x14ac:dyDescent="0.25">
      <c r="A275" s="3" t="s">
        <v>125</v>
      </c>
      <c r="B275" s="3" t="s">
        <v>6</v>
      </c>
      <c r="C275" s="3" t="s">
        <v>6</v>
      </c>
      <c r="D275" s="3" t="s">
        <v>5</v>
      </c>
      <c r="E275" s="3" t="s">
        <v>50</v>
      </c>
      <c r="F275" s="5" t="s">
        <v>158</v>
      </c>
      <c r="G275" s="42" t="s">
        <v>157</v>
      </c>
      <c r="H275" s="1" t="s">
        <v>156</v>
      </c>
      <c r="I275" s="109">
        <f>J275</f>
        <v>400000000</v>
      </c>
      <c r="J275" s="110">
        <f>'[1]POAI 2018 DEF'!N328</f>
        <v>400000000</v>
      </c>
    </row>
    <row r="276" spans="1:10" ht="33.75" x14ac:dyDescent="0.25">
      <c r="A276" s="3" t="s">
        <v>125</v>
      </c>
      <c r="B276" s="3" t="s">
        <v>6</v>
      </c>
      <c r="C276" s="3" t="s">
        <v>6</v>
      </c>
      <c r="D276" s="3" t="s">
        <v>5</v>
      </c>
      <c r="E276" s="3" t="s">
        <v>50</v>
      </c>
      <c r="F276" s="5" t="s">
        <v>155</v>
      </c>
      <c r="G276" s="42" t="s">
        <v>154</v>
      </c>
      <c r="H276" s="55" t="s">
        <v>153</v>
      </c>
      <c r="I276" s="109">
        <f>J276</f>
        <v>1000000000</v>
      </c>
      <c r="J276" s="110">
        <f>'[1]POAI 2018 DEF'!N329</f>
        <v>1000000000</v>
      </c>
    </row>
    <row r="277" spans="1:10" ht="33.75" x14ac:dyDescent="0.25">
      <c r="A277" s="3" t="s">
        <v>125</v>
      </c>
      <c r="B277" s="3" t="s">
        <v>6</v>
      </c>
      <c r="C277" s="3" t="s">
        <v>6</v>
      </c>
      <c r="D277" s="3" t="s">
        <v>5</v>
      </c>
      <c r="E277" s="3" t="s">
        <v>50</v>
      </c>
      <c r="F277" s="5" t="s">
        <v>152</v>
      </c>
      <c r="G277" s="42" t="s">
        <v>151</v>
      </c>
      <c r="H277" s="54" t="s">
        <v>150</v>
      </c>
      <c r="I277" s="109">
        <f>J277</f>
        <v>1932820000</v>
      </c>
      <c r="J277" s="110">
        <f>'[1]POAI 2018 DEF'!N330</f>
        <v>1932820000</v>
      </c>
    </row>
    <row r="278" spans="1:10" ht="33.75" x14ac:dyDescent="0.25">
      <c r="A278" s="3" t="s">
        <v>125</v>
      </c>
      <c r="B278" s="3" t="s">
        <v>5</v>
      </c>
      <c r="C278" s="3" t="s">
        <v>5</v>
      </c>
      <c r="D278" s="3" t="s">
        <v>112</v>
      </c>
      <c r="E278" s="3" t="s">
        <v>50</v>
      </c>
      <c r="F278" s="53" t="s">
        <v>149</v>
      </c>
      <c r="G278" s="42" t="s">
        <v>148</v>
      </c>
      <c r="H278" s="52" t="s">
        <v>147</v>
      </c>
      <c r="I278" s="109">
        <f>J278</f>
        <v>322000000</v>
      </c>
      <c r="J278" s="110">
        <f>'[1]POAI 2018 DEF'!N331</f>
        <v>322000000</v>
      </c>
    </row>
    <row r="279" spans="1:10" ht="33.75" x14ac:dyDescent="0.25">
      <c r="A279" s="8" t="s">
        <v>125</v>
      </c>
      <c r="B279" s="8" t="s">
        <v>6</v>
      </c>
      <c r="C279" s="8" t="s">
        <v>6</v>
      </c>
      <c r="D279" s="8" t="s">
        <v>5</v>
      </c>
      <c r="E279" s="8" t="s">
        <v>28</v>
      </c>
      <c r="F279" s="10"/>
      <c r="G279" s="16"/>
      <c r="H279" s="46" t="s">
        <v>146</v>
      </c>
      <c r="I279" s="109">
        <f>J279</f>
        <v>0</v>
      </c>
      <c r="J279" s="110"/>
    </row>
    <row r="280" spans="1:10" ht="22.5" x14ac:dyDescent="0.25">
      <c r="A280" s="44" t="s">
        <v>125</v>
      </c>
      <c r="B280" s="44" t="s">
        <v>6</v>
      </c>
      <c r="C280" s="44" t="s">
        <v>6</v>
      </c>
      <c r="D280" s="44" t="s">
        <v>5</v>
      </c>
      <c r="E280" s="44" t="s">
        <v>28</v>
      </c>
      <c r="F280" s="25" t="s">
        <v>145</v>
      </c>
      <c r="G280" s="42" t="s">
        <v>144</v>
      </c>
      <c r="H280" s="41" t="s">
        <v>143</v>
      </c>
      <c r="I280" s="109">
        <f>J280</f>
        <v>600000000</v>
      </c>
      <c r="J280" s="108">
        <f>'[1]POAI 2018 DEF'!N335</f>
        <v>600000000</v>
      </c>
    </row>
    <row r="281" spans="1:10" ht="33.75" x14ac:dyDescent="0.25">
      <c r="A281" s="44" t="s">
        <v>125</v>
      </c>
      <c r="B281" s="44" t="s">
        <v>6</v>
      </c>
      <c r="C281" s="44" t="s">
        <v>6</v>
      </c>
      <c r="D281" s="44" t="s">
        <v>5</v>
      </c>
      <c r="E281" s="44" t="s">
        <v>28</v>
      </c>
      <c r="F281" s="25">
        <v>2017005810448</v>
      </c>
      <c r="G281" s="42" t="s">
        <v>142</v>
      </c>
      <c r="H281" s="1" t="s">
        <v>141</v>
      </c>
      <c r="I281" s="109">
        <f>J281</f>
        <v>2000000000</v>
      </c>
      <c r="J281" s="108">
        <f>'[1]POAI 2018 DEF'!N336</f>
        <v>2000000000</v>
      </c>
    </row>
    <row r="282" spans="1:10" ht="22.5" x14ac:dyDescent="0.25">
      <c r="A282" s="44" t="s">
        <v>125</v>
      </c>
      <c r="B282" s="44" t="s">
        <v>6</v>
      </c>
      <c r="C282" s="44" t="s">
        <v>6</v>
      </c>
      <c r="D282" s="44" t="s">
        <v>5</v>
      </c>
      <c r="E282" s="44" t="s">
        <v>28</v>
      </c>
      <c r="F282" s="25">
        <v>2017005810450</v>
      </c>
      <c r="G282" s="42" t="s">
        <v>140</v>
      </c>
      <c r="H282" s="41" t="s">
        <v>139</v>
      </c>
      <c r="I282" s="109">
        <f>J282</f>
        <v>1600000000</v>
      </c>
      <c r="J282" s="108">
        <f>'[1]POAI 2018 DEF'!N337</f>
        <v>1600000000</v>
      </c>
    </row>
    <row r="283" spans="1:10" ht="22.5" x14ac:dyDescent="0.25">
      <c r="A283" s="44" t="s">
        <v>125</v>
      </c>
      <c r="B283" s="44" t="s">
        <v>6</v>
      </c>
      <c r="C283" s="44" t="s">
        <v>6</v>
      </c>
      <c r="D283" s="44" t="s">
        <v>5</v>
      </c>
      <c r="E283" s="44" t="s">
        <v>28</v>
      </c>
      <c r="F283" s="25">
        <v>2017005810452</v>
      </c>
      <c r="G283" s="42" t="s">
        <v>138</v>
      </c>
      <c r="H283" s="1" t="s">
        <v>137</v>
      </c>
      <c r="I283" s="109">
        <f>J283</f>
        <v>1000000000</v>
      </c>
      <c r="J283" s="108">
        <f>'[1]POAI 2018 DEF'!N338</f>
        <v>1000000000</v>
      </c>
    </row>
    <row r="284" spans="1:10" ht="22.5" x14ac:dyDescent="0.25">
      <c r="A284" s="44" t="s">
        <v>125</v>
      </c>
      <c r="B284" s="44" t="s">
        <v>6</v>
      </c>
      <c r="C284" s="44" t="s">
        <v>6</v>
      </c>
      <c r="D284" s="44" t="s">
        <v>5</v>
      </c>
      <c r="E284" s="44" t="s">
        <v>28</v>
      </c>
      <c r="F284" s="25">
        <v>2017005810505</v>
      </c>
      <c r="G284" s="42" t="s">
        <v>136</v>
      </c>
      <c r="H284" s="1" t="s">
        <v>135</v>
      </c>
      <c r="I284" s="109">
        <f>J284</f>
        <v>300000000</v>
      </c>
      <c r="J284" s="108">
        <f>'[1]POAI 2018 DEF'!N339</f>
        <v>300000000</v>
      </c>
    </row>
    <row r="285" spans="1:10" x14ac:dyDescent="0.25">
      <c r="A285" s="30" t="s">
        <v>125</v>
      </c>
      <c r="B285" s="30" t="s">
        <v>6</v>
      </c>
      <c r="C285" s="30" t="s">
        <v>5</v>
      </c>
      <c r="D285" s="30"/>
      <c r="E285" s="30"/>
      <c r="F285" s="32"/>
      <c r="G285" s="31"/>
      <c r="H285" s="29" t="s">
        <v>105</v>
      </c>
      <c r="I285" s="109">
        <f>J285</f>
        <v>0</v>
      </c>
      <c r="J285" s="108"/>
    </row>
    <row r="286" spans="1:10" x14ac:dyDescent="0.25">
      <c r="A286" s="13" t="s">
        <v>125</v>
      </c>
      <c r="B286" s="13" t="s">
        <v>6</v>
      </c>
      <c r="C286" s="13" t="s">
        <v>5</v>
      </c>
      <c r="D286" s="13" t="s">
        <v>28</v>
      </c>
      <c r="E286" s="13"/>
      <c r="F286" s="21"/>
      <c r="G286" s="20"/>
      <c r="H286" s="19" t="s">
        <v>46</v>
      </c>
      <c r="I286" s="109">
        <f>J286</f>
        <v>0</v>
      </c>
      <c r="J286" s="108"/>
    </row>
    <row r="287" spans="1:10" x14ac:dyDescent="0.25">
      <c r="A287" s="8" t="s">
        <v>125</v>
      </c>
      <c r="B287" s="8" t="s">
        <v>6</v>
      </c>
      <c r="C287" s="8" t="s">
        <v>5</v>
      </c>
      <c r="D287" s="8" t="s">
        <v>28</v>
      </c>
      <c r="E287" s="8" t="s">
        <v>27</v>
      </c>
      <c r="F287" s="17"/>
      <c r="G287" s="16"/>
      <c r="H287" s="15" t="s">
        <v>37</v>
      </c>
      <c r="I287" s="109">
        <f>J287</f>
        <v>0</v>
      </c>
      <c r="J287" s="108"/>
    </row>
    <row r="288" spans="1:10" ht="22.5" x14ac:dyDescent="0.25">
      <c r="A288" s="44" t="s">
        <v>125</v>
      </c>
      <c r="B288" s="44" t="s">
        <v>6</v>
      </c>
      <c r="C288" s="44" t="s">
        <v>5</v>
      </c>
      <c r="D288" s="44" t="s">
        <v>28</v>
      </c>
      <c r="E288" s="44" t="s">
        <v>27</v>
      </c>
      <c r="F288" s="25" t="s">
        <v>134</v>
      </c>
      <c r="G288" s="4" t="s">
        <v>133</v>
      </c>
      <c r="H288" s="1" t="s">
        <v>132</v>
      </c>
      <c r="I288" s="109">
        <f>J288</f>
        <v>460000000</v>
      </c>
      <c r="J288" s="108">
        <f>'[1]POAI 2018 DEF'!N343</f>
        <v>460000000</v>
      </c>
    </row>
    <row r="289" spans="1:10" ht="22.5" x14ac:dyDescent="0.25">
      <c r="A289" s="44" t="s">
        <v>125</v>
      </c>
      <c r="B289" s="44" t="s">
        <v>6</v>
      </c>
      <c r="C289" s="44" t="s">
        <v>5</v>
      </c>
      <c r="D289" s="44" t="s">
        <v>28</v>
      </c>
      <c r="E289" s="44" t="s">
        <v>27</v>
      </c>
      <c r="F289" s="25" t="s">
        <v>131</v>
      </c>
      <c r="G289" s="4" t="s">
        <v>130</v>
      </c>
      <c r="H289" s="41" t="s">
        <v>129</v>
      </c>
      <c r="I289" s="109">
        <f>J289</f>
        <v>100000000</v>
      </c>
      <c r="J289" s="108">
        <f>'[1]POAI 2018 DEF'!N344</f>
        <v>100000000</v>
      </c>
    </row>
    <row r="290" spans="1:10" ht="45" x14ac:dyDescent="0.25">
      <c r="A290" s="44" t="s">
        <v>125</v>
      </c>
      <c r="B290" s="44" t="s">
        <v>6</v>
      </c>
      <c r="C290" s="44" t="s">
        <v>5</v>
      </c>
      <c r="D290" s="44" t="s">
        <v>28</v>
      </c>
      <c r="E290" s="44" t="s">
        <v>27</v>
      </c>
      <c r="F290" s="25" t="s">
        <v>128</v>
      </c>
      <c r="G290" s="4" t="s">
        <v>127</v>
      </c>
      <c r="H290" s="41" t="s">
        <v>126</v>
      </c>
      <c r="I290" s="109">
        <f>J290</f>
        <v>100000000</v>
      </c>
      <c r="J290" s="108">
        <f>'[1]POAI 2018 DEF'!N345</f>
        <v>100000000</v>
      </c>
    </row>
    <row r="291" spans="1:10" ht="22.5" x14ac:dyDescent="0.25">
      <c r="A291" s="44" t="s">
        <v>125</v>
      </c>
      <c r="B291" s="44" t="s">
        <v>6</v>
      </c>
      <c r="C291" s="44" t="s">
        <v>5</v>
      </c>
      <c r="D291" s="44" t="s">
        <v>28</v>
      </c>
      <c r="E291" s="44" t="s">
        <v>27</v>
      </c>
      <c r="F291" s="25" t="s">
        <v>124</v>
      </c>
      <c r="G291" s="4" t="s">
        <v>123</v>
      </c>
      <c r="H291" s="41" t="s">
        <v>122</v>
      </c>
      <c r="I291" s="109">
        <f>J291</f>
        <v>100000000</v>
      </c>
      <c r="J291" s="108">
        <f>'[1]POAI 2018 DEF'!N346</f>
        <v>100000000</v>
      </c>
    </row>
    <row r="292" spans="1:10" x14ac:dyDescent="0.25">
      <c r="A292" s="50" t="s">
        <v>86</v>
      </c>
      <c r="B292" s="50"/>
      <c r="C292" s="50"/>
      <c r="D292" s="50"/>
      <c r="E292" s="50"/>
      <c r="F292" s="51"/>
      <c r="G292" s="39"/>
      <c r="H292" s="37" t="s">
        <v>121</v>
      </c>
      <c r="I292" s="109">
        <f>J292</f>
        <v>0</v>
      </c>
      <c r="J292" s="108"/>
    </row>
    <row r="293" spans="1:10" x14ac:dyDescent="0.25">
      <c r="A293" s="48" t="s">
        <v>86</v>
      </c>
      <c r="B293" s="48" t="s">
        <v>112</v>
      </c>
      <c r="C293" s="48"/>
      <c r="D293" s="48"/>
      <c r="E293" s="48"/>
      <c r="F293" s="49"/>
      <c r="G293" s="35"/>
      <c r="H293" s="33" t="s">
        <v>120</v>
      </c>
      <c r="I293" s="109">
        <f>J293</f>
        <v>0</v>
      </c>
      <c r="J293" s="108"/>
    </row>
    <row r="294" spans="1:10" x14ac:dyDescent="0.25">
      <c r="A294" s="30" t="s">
        <v>86</v>
      </c>
      <c r="B294" s="30" t="s">
        <v>112</v>
      </c>
      <c r="C294" s="30" t="s">
        <v>111</v>
      </c>
      <c r="D294" s="30"/>
      <c r="E294" s="30"/>
      <c r="F294" s="32"/>
      <c r="G294" s="31"/>
      <c r="H294" s="29" t="s">
        <v>119</v>
      </c>
      <c r="I294" s="109">
        <f>J294</f>
        <v>0</v>
      </c>
      <c r="J294" s="108"/>
    </row>
    <row r="295" spans="1:10" x14ac:dyDescent="0.25">
      <c r="A295" s="12" t="s">
        <v>86</v>
      </c>
      <c r="B295" s="12" t="s">
        <v>112</v>
      </c>
      <c r="C295" s="12" t="s">
        <v>111</v>
      </c>
      <c r="D295" s="12" t="s">
        <v>7</v>
      </c>
      <c r="E295" s="12"/>
      <c r="F295" s="47"/>
      <c r="G295" s="20"/>
      <c r="H295" s="27" t="s">
        <v>118</v>
      </c>
      <c r="I295" s="109">
        <f>J295</f>
        <v>0</v>
      </c>
      <c r="J295" s="108"/>
    </row>
    <row r="296" spans="1:10" x14ac:dyDescent="0.25">
      <c r="A296" s="8" t="s">
        <v>86</v>
      </c>
      <c r="B296" s="8" t="s">
        <v>112</v>
      </c>
      <c r="C296" s="8" t="s">
        <v>111</v>
      </c>
      <c r="D296" s="8" t="s">
        <v>7</v>
      </c>
      <c r="E296" s="8" t="s">
        <v>110</v>
      </c>
      <c r="F296" s="10"/>
      <c r="G296" s="16"/>
      <c r="H296" s="46" t="s">
        <v>117</v>
      </c>
      <c r="I296" s="109">
        <f>J296</f>
        <v>0</v>
      </c>
      <c r="J296" s="108"/>
    </row>
    <row r="297" spans="1:10" ht="22.5" x14ac:dyDescent="0.25">
      <c r="A297" s="44" t="s">
        <v>86</v>
      </c>
      <c r="B297" s="44" t="s">
        <v>112</v>
      </c>
      <c r="C297" s="44" t="s">
        <v>111</v>
      </c>
      <c r="D297" s="44" t="s">
        <v>7</v>
      </c>
      <c r="E297" s="44" t="s">
        <v>110</v>
      </c>
      <c r="F297" s="25">
        <v>2017005810540</v>
      </c>
      <c r="G297" s="43" t="s">
        <v>116</v>
      </c>
      <c r="H297" s="41" t="s">
        <v>115</v>
      </c>
      <c r="I297" s="109">
        <f>J297</f>
        <v>720263605</v>
      </c>
      <c r="J297" s="108">
        <f>'[1]POAI 2018 DEF'!N358</f>
        <v>720263605</v>
      </c>
    </row>
    <row r="298" spans="1:10" ht="22.5" x14ac:dyDescent="0.25">
      <c r="A298" s="44" t="s">
        <v>86</v>
      </c>
      <c r="B298" s="44" t="s">
        <v>112</v>
      </c>
      <c r="C298" s="44" t="s">
        <v>111</v>
      </c>
      <c r="D298" s="44" t="s">
        <v>7</v>
      </c>
      <c r="E298" s="44" t="s">
        <v>110</v>
      </c>
      <c r="F298" s="25">
        <v>2017005810543</v>
      </c>
      <c r="G298" s="43" t="s">
        <v>114</v>
      </c>
      <c r="H298" s="1" t="s">
        <v>113</v>
      </c>
      <c r="I298" s="109">
        <f>J298</f>
        <v>700000000</v>
      </c>
      <c r="J298" s="108">
        <f>'[1]POAI 2018 DEF'!N359</f>
        <v>700000000</v>
      </c>
    </row>
    <row r="299" spans="1:10" ht="33.75" x14ac:dyDescent="0.25">
      <c r="A299" s="44" t="s">
        <v>86</v>
      </c>
      <c r="B299" s="44" t="s">
        <v>112</v>
      </c>
      <c r="C299" s="44" t="s">
        <v>111</v>
      </c>
      <c r="D299" s="44" t="s">
        <v>7</v>
      </c>
      <c r="E299" s="44" t="s">
        <v>110</v>
      </c>
      <c r="F299" s="25">
        <v>2017005810539</v>
      </c>
      <c r="G299" s="43" t="s">
        <v>109</v>
      </c>
      <c r="H299" s="41" t="s">
        <v>108</v>
      </c>
      <c r="I299" s="109">
        <f>J299</f>
        <v>200000000</v>
      </c>
      <c r="J299" s="108">
        <f>'[1]POAI 2018 DEF'!N360</f>
        <v>200000000</v>
      </c>
    </row>
    <row r="300" spans="1:10" x14ac:dyDescent="0.25">
      <c r="A300" s="38" t="s">
        <v>7</v>
      </c>
      <c r="B300" s="38"/>
      <c r="C300" s="38"/>
      <c r="D300" s="38"/>
      <c r="E300" s="38"/>
      <c r="F300" s="40"/>
      <c r="G300" s="39"/>
      <c r="H300" s="37" t="s">
        <v>107</v>
      </c>
      <c r="I300" s="109">
        <f>J300</f>
        <v>0</v>
      </c>
      <c r="J300" s="110"/>
    </row>
    <row r="301" spans="1:10" x14ac:dyDescent="0.25">
      <c r="A301" s="34" t="s">
        <v>7</v>
      </c>
      <c r="B301" s="34" t="s">
        <v>6</v>
      </c>
      <c r="C301" s="34"/>
      <c r="D301" s="34"/>
      <c r="E301" s="34"/>
      <c r="F301" s="36"/>
      <c r="G301" s="35"/>
      <c r="H301" s="33" t="s">
        <v>106</v>
      </c>
      <c r="I301" s="109">
        <f>J301</f>
        <v>0</v>
      </c>
      <c r="J301" s="110"/>
    </row>
    <row r="302" spans="1:10" x14ac:dyDescent="0.25">
      <c r="A302" s="30" t="s">
        <v>7</v>
      </c>
      <c r="B302" s="30" t="s">
        <v>6</v>
      </c>
      <c r="C302" s="30" t="s">
        <v>5</v>
      </c>
      <c r="D302" s="30"/>
      <c r="E302" s="30"/>
      <c r="F302" s="32"/>
      <c r="G302" s="31"/>
      <c r="H302" s="29" t="s">
        <v>105</v>
      </c>
      <c r="I302" s="109">
        <f>J302</f>
        <v>0</v>
      </c>
      <c r="J302" s="110"/>
    </row>
    <row r="303" spans="1:10" x14ac:dyDescent="0.25">
      <c r="A303" s="13" t="s">
        <v>7</v>
      </c>
      <c r="B303" s="13" t="s">
        <v>6</v>
      </c>
      <c r="C303" s="13" t="s">
        <v>5</v>
      </c>
      <c r="D303" s="13" t="s">
        <v>87</v>
      </c>
      <c r="E303" s="13"/>
      <c r="F303" s="21"/>
      <c r="G303" s="20"/>
      <c r="H303" s="27" t="s">
        <v>104</v>
      </c>
      <c r="I303" s="109">
        <f>J303</f>
        <v>0</v>
      </c>
      <c r="J303" s="110"/>
    </row>
    <row r="304" spans="1:10" x14ac:dyDescent="0.25">
      <c r="A304" s="9" t="s">
        <v>7</v>
      </c>
      <c r="B304" s="9" t="s">
        <v>6</v>
      </c>
      <c r="C304" s="9" t="s">
        <v>5</v>
      </c>
      <c r="D304" s="9" t="s">
        <v>87</v>
      </c>
      <c r="E304" s="9" t="s">
        <v>102</v>
      </c>
      <c r="F304" s="18"/>
      <c r="G304" s="16"/>
      <c r="H304" s="15" t="s">
        <v>103</v>
      </c>
      <c r="I304" s="109">
        <f>J304</f>
        <v>0</v>
      </c>
      <c r="J304" s="110"/>
    </row>
    <row r="305" spans="1:10" ht="22.5" x14ac:dyDescent="0.25">
      <c r="A305" s="4" t="s">
        <v>7</v>
      </c>
      <c r="B305" s="4" t="s">
        <v>6</v>
      </c>
      <c r="C305" s="4" t="s">
        <v>5</v>
      </c>
      <c r="D305" s="4" t="s">
        <v>87</v>
      </c>
      <c r="E305" s="4" t="s">
        <v>102</v>
      </c>
      <c r="F305" s="5" t="s">
        <v>101</v>
      </c>
      <c r="G305" s="4" t="s">
        <v>100</v>
      </c>
      <c r="H305" s="6" t="s">
        <v>99</v>
      </c>
      <c r="I305" s="109">
        <f>J305</f>
        <v>300000000</v>
      </c>
      <c r="J305" s="110">
        <f>'[1]POAI 2018 DEF'!N366</f>
        <v>300000000</v>
      </c>
    </row>
    <row r="306" spans="1:10" x14ac:dyDescent="0.25">
      <c r="A306" s="9" t="s">
        <v>7</v>
      </c>
      <c r="B306" s="9" t="s">
        <v>6</v>
      </c>
      <c r="C306" s="9" t="s">
        <v>5</v>
      </c>
      <c r="D306" s="9" t="s">
        <v>87</v>
      </c>
      <c r="E306" s="9" t="s">
        <v>97</v>
      </c>
      <c r="F306" s="18"/>
      <c r="G306" s="16"/>
      <c r="H306" s="15" t="s">
        <v>98</v>
      </c>
      <c r="I306" s="109">
        <f>J306</f>
        <v>0</v>
      </c>
      <c r="J306" s="110"/>
    </row>
    <row r="307" spans="1:10" ht="22.5" x14ac:dyDescent="0.25">
      <c r="A307" s="4" t="s">
        <v>7</v>
      </c>
      <c r="B307" s="4" t="s">
        <v>6</v>
      </c>
      <c r="C307" s="4" t="s">
        <v>5</v>
      </c>
      <c r="D307" s="4" t="s">
        <v>87</v>
      </c>
      <c r="E307" s="4" t="s">
        <v>97</v>
      </c>
      <c r="F307" s="5" t="s">
        <v>96</v>
      </c>
      <c r="G307" s="4" t="s">
        <v>95</v>
      </c>
      <c r="H307" s="1" t="s">
        <v>94</v>
      </c>
      <c r="I307" s="109">
        <f>J307</f>
        <v>300000000</v>
      </c>
      <c r="J307" s="110">
        <f>'[1]POAI 2018 DEF'!N368</f>
        <v>300000000</v>
      </c>
    </row>
    <row r="308" spans="1:10" x14ac:dyDescent="0.25">
      <c r="A308" s="9" t="s">
        <v>7</v>
      </c>
      <c r="B308" s="9" t="s">
        <v>6</v>
      </c>
      <c r="C308" s="9" t="s">
        <v>5</v>
      </c>
      <c r="D308" s="9" t="s">
        <v>87</v>
      </c>
      <c r="E308" s="9" t="s">
        <v>92</v>
      </c>
      <c r="F308" s="18"/>
      <c r="G308" s="16"/>
      <c r="H308" s="15" t="s">
        <v>93</v>
      </c>
      <c r="I308" s="109">
        <f>J308</f>
        <v>0</v>
      </c>
      <c r="J308" s="110"/>
    </row>
    <row r="309" spans="1:10" ht="22.5" x14ac:dyDescent="0.25">
      <c r="A309" s="4" t="s">
        <v>7</v>
      </c>
      <c r="B309" s="4" t="s">
        <v>6</v>
      </c>
      <c r="C309" s="4" t="s">
        <v>5</v>
      </c>
      <c r="D309" s="4" t="s">
        <v>87</v>
      </c>
      <c r="E309" s="4" t="s">
        <v>92</v>
      </c>
      <c r="F309" s="5" t="s">
        <v>91</v>
      </c>
      <c r="G309" s="4" t="s">
        <v>90</v>
      </c>
      <c r="H309" s="6" t="s">
        <v>89</v>
      </c>
      <c r="I309" s="109">
        <f>J309</f>
        <v>250000000</v>
      </c>
      <c r="J309" s="110">
        <f>'[1]POAI 2018 DEF'!N370</f>
        <v>250000000</v>
      </c>
    </row>
    <row r="310" spans="1:10" x14ac:dyDescent="0.25">
      <c r="A310" s="9" t="s">
        <v>7</v>
      </c>
      <c r="B310" s="9" t="s">
        <v>6</v>
      </c>
      <c r="C310" s="9" t="s">
        <v>5</v>
      </c>
      <c r="D310" s="9" t="s">
        <v>87</v>
      </c>
      <c r="E310" s="9" t="s">
        <v>86</v>
      </c>
      <c r="F310" s="18"/>
      <c r="G310" s="16"/>
      <c r="H310" s="15" t="s">
        <v>88</v>
      </c>
      <c r="I310" s="109">
        <f>J310</f>
        <v>0</v>
      </c>
      <c r="J310" s="110"/>
    </row>
    <row r="311" spans="1:10" ht="22.5" x14ac:dyDescent="0.25">
      <c r="A311" s="4" t="s">
        <v>7</v>
      </c>
      <c r="B311" s="4" t="s">
        <v>6</v>
      </c>
      <c r="C311" s="4" t="s">
        <v>6</v>
      </c>
      <c r="D311" s="4" t="s">
        <v>87</v>
      </c>
      <c r="E311" s="4" t="s">
        <v>86</v>
      </c>
      <c r="F311" s="5" t="s">
        <v>85</v>
      </c>
      <c r="G311" s="4" t="s">
        <v>84</v>
      </c>
      <c r="H311" s="1" t="s">
        <v>83</v>
      </c>
      <c r="I311" s="109">
        <f>J311</f>
        <v>250000000</v>
      </c>
      <c r="J311" s="110">
        <f>'[1]POAI 2018 DEF'!N372</f>
        <v>250000000</v>
      </c>
    </row>
    <row r="312" spans="1:10" x14ac:dyDescent="0.25">
      <c r="A312" s="13" t="s">
        <v>7</v>
      </c>
      <c r="B312" s="13" t="s">
        <v>6</v>
      </c>
      <c r="C312" s="13" t="s">
        <v>5</v>
      </c>
      <c r="D312" s="13" t="s">
        <v>80</v>
      </c>
      <c r="E312" s="13"/>
      <c r="F312" s="28"/>
      <c r="G312" s="13"/>
      <c r="H312" s="27" t="s">
        <v>82</v>
      </c>
      <c r="I312" s="109">
        <f>J312</f>
        <v>0</v>
      </c>
      <c r="J312" s="110"/>
    </row>
    <row r="313" spans="1:10" x14ac:dyDescent="0.25">
      <c r="A313" s="9" t="s">
        <v>7</v>
      </c>
      <c r="B313" s="9" t="s">
        <v>6</v>
      </c>
      <c r="C313" s="9" t="s">
        <v>5</v>
      </c>
      <c r="D313" s="9" t="s">
        <v>80</v>
      </c>
      <c r="E313" s="9" t="s">
        <v>7</v>
      </c>
      <c r="F313" s="18"/>
      <c r="G313" s="16"/>
      <c r="H313" s="15" t="s">
        <v>81</v>
      </c>
      <c r="I313" s="109">
        <f>J313</f>
        <v>0</v>
      </c>
      <c r="J313" s="110"/>
    </row>
    <row r="314" spans="1:10" ht="22.5" x14ac:dyDescent="0.25">
      <c r="A314" s="4" t="s">
        <v>7</v>
      </c>
      <c r="B314" s="4" t="s">
        <v>6</v>
      </c>
      <c r="C314" s="4" t="s">
        <v>5</v>
      </c>
      <c r="D314" s="4" t="s">
        <v>80</v>
      </c>
      <c r="E314" s="4" t="s">
        <v>7</v>
      </c>
      <c r="F314" s="5" t="s">
        <v>79</v>
      </c>
      <c r="G314" s="4" t="s">
        <v>78</v>
      </c>
      <c r="H314" s="1" t="s">
        <v>77</v>
      </c>
      <c r="I314" s="109">
        <f>J314</f>
        <v>300000000</v>
      </c>
      <c r="J314" s="110">
        <f>'[1]POAI 2018 DEF'!N375</f>
        <v>300000000</v>
      </c>
    </row>
    <row r="315" spans="1:10" x14ac:dyDescent="0.25">
      <c r="A315" s="13" t="s">
        <v>7</v>
      </c>
      <c r="B315" s="13" t="s">
        <v>6</v>
      </c>
      <c r="C315" s="13" t="s">
        <v>5</v>
      </c>
      <c r="D315" s="13" t="s">
        <v>50</v>
      </c>
      <c r="E315" s="13"/>
      <c r="F315" s="28"/>
      <c r="G315" s="20"/>
      <c r="H315" s="27" t="s">
        <v>76</v>
      </c>
      <c r="I315" s="109">
        <f>J315</f>
        <v>0</v>
      </c>
      <c r="J315" s="110"/>
    </row>
    <row r="316" spans="1:10" x14ac:dyDescent="0.25">
      <c r="A316" s="9" t="s">
        <v>7</v>
      </c>
      <c r="B316" s="9" t="s">
        <v>6</v>
      </c>
      <c r="C316" s="9" t="s">
        <v>5</v>
      </c>
      <c r="D316" s="9" t="s">
        <v>50</v>
      </c>
      <c r="E316" s="9" t="s">
        <v>71</v>
      </c>
      <c r="F316" s="18"/>
      <c r="G316" s="16"/>
      <c r="H316" s="15" t="s">
        <v>75</v>
      </c>
      <c r="I316" s="109">
        <f>J316</f>
        <v>0</v>
      </c>
      <c r="J316" s="110"/>
    </row>
    <row r="317" spans="1:10" ht="33.75" x14ac:dyDescent="0.25">
      <c r="A317" s="4" t="s">
        <v>7</v>
      </c>
      <c r="B317" s="4" t="s">
        <v>6</v>
      </c>
      <c r="C317" s="4" t="s">
        <v>5</v>
      </c>
      <c r="D317" s="4" t="s">
        <v>50</v>
      </c>
      <c r="E317" s="4" t="s">
        <v>71</v>
      </c>
      <c r="F317" s="5" t="s">
        <v>74</v>
      </c>
      <c r="G317" s="4" t="s">
        <v>73</v>
      </c>
      <c r="H317" s="6" t="s">
        <v>72</v>
      </c>
      <c r="I317" s="109">
        <f>J317</f>
        <v>100000000</v>
      </c>
      <c r="J317" s="110">
        <f>'[1]POAI 2018 DEF'!N378</f>
        <v>100000000</v>
      </c>
    </row>
    <row r="318" spans="1:10" ht="33.75" x14ac:dyDescent="0.25">
      <c r="A318" s="4" t="s">
        <v>7</v>
      </c>
      <c r="B318" s="4" t="s">
        <v>6</v>
      </c>
      <c r="C318" s="4" t="s">
        <v>5</v>
      </c>
      <c r="D318" s="4" t="s">
        <v>50</v>
      </c>
      <c r="E318" s="4" t="s">
        <v>71</v>
      </c>
      <c r="F318" s="5" t="s">
        <v>70</v>
      </c>
      <c r="G318" s="4" t="s">
        <v>69</v>
      </c>
      <c r="H318" s="1" t="s">
        <v>68</v>
      </c>
      <c r="I318" s="109">
        <f>J318</f>
        <v>600000000</v>
      </c>
      <c r="J318" s="110">
        <f>'[1]POAI 2018 DEF'!N379</f>
        <v>600000000</v>
      </c>
    </row>
    <row r="319" spans="1:10" x14ac:dyDescent="0.25">
      <c r="A319" s="9" t="s">
        <v>7</v>
      </c>
      <c r="B319" s="9" t="s">
        <v>6</v>
      </c>
      <c r="C319" s="9" t="s">
        <v>5</v>
      </c>
      <c r="D319" s="9" t="s">
        <v>50</v>
      </c>
      <c r="E319" s="9" t="s">
        <v>66</v>
      </c>
      <c r="F319" s="18"/>
      <c r="G319" s="16"/>
      <c r="H319" s="15" t="s">
        <v>67</v>
      </c>
      <c r="I319" s="109">
        <f>J319</f>
        <v>0</v>
      </c>
      <c r="J319" s="110"/>
    </row>
    <row r="320" spans="1:10" ht="22.5" x14ac:dyDescent="0.25">
      <c r="A320" s="24" t="s">
        <v>7</v>
      </c>
      <c r="B320" s="24" t="s">
        <v>6</v>
      </c>
      <c r="C320" s="24" t="s">
        <v>5</v>
      </c>
      <c r="D320" s="24" t="s">
        <v>50</v>
      </c>
      <c r="E320" s="24" t="s">
        <v>66</v>
      </c>
      <c r="F320" s="5" t="s">
        <v>65</v>
      </c>
      <c r="G320" s="4" t="s">
        <v>64</v>
      </c>
      <c r="H320" s="6" t="s">
        <v>63</v>
      </c>
      <c r="I320" s="109">
        <f>J320</f>
        <v>200000000</v>
      </c>
      <c r="J320" s="110">
        <f>'[1]POAI 2018 DEF'!N381</f>
        <v>200000000</v>
      </c>
    </row>
    <row r="321" spans="1:10" x14ac:dyDescent="0.25">
      <c r="A321" s="9" t="s">
        <v>7</v>
      </c>
      <c r="B321" s="9" t="s">
        <v>6</v>
      </c>
      <c r="C321" s="9" t="s">
        <v>5</v>
      </c>
      <c r="D321" s="9" t="s">
        <v>50</v>
      </c>
      <c r="E321" s="9" t="s">
        <v>58</v>
      </c>
      <c r="F321" s="18"/>
      <c r="G321" s="16"/>
      <c r="H321" s="15" t="s">
        <v>62</v>
      </c>
      <c r="I321" s="109">
        <f>J321</f>
        <v>0</v>
      </c>
      <c r="J321" s="110">
        <f>'[1]POAI 2018 DEF'!N382</f>
        <v>0</v>
      </c>
    </row>
    <row r="322" spans="1:10" ht="22.5" x14ac:dyDescent="0.25">
      <c r="A322" s="24" t="s">
        <v>7</v>
      </c>
      <c r="B322" s="24" t="s">
        <v>6</v>
      </c>
      <c r="C322" s="24" t="s">
        <v>5</v>
      </c>
      <c r="D322" s="24" t="s">
        <v>50</v>
      </c>
      <c r="E322" s="24" t="s">
        <v>58</v>
      </c>
      <c r="F322" s="25" t="s">
        <v>61</v>
      </c>
      <c r="G322" s="4" t="s">
        <v>60</v>
      </c>
      <c r="H322" s="26" t="s">
        <v>59</v>
      </c>
      <c r="I322" s="109">
        <f>J322</f>
        <v>100000000</v>
      </c>
      <c r="J322" s="110">
        <f>'[1]POAI 2018 DEF'!N383</f>
        <v>100000000</v>
      </c>
    </row>
    <row r="323" spans="1:10" ht="22.5" x14ac:dyDescent="0.25">
      <c r="A323" s="24" t="s">
        <v>7</v>
      </c>
      <c r="B323" s="24" t="s">
        <v>6</v>
      </c>
      <c r="C323" s="24" t="s">
        <v>5</v>
      </c>
      <c r="D323" s="24" t="s">
        <v>50</v>
      </c>
      <c r="E323" s="24" t="s">
        <v>58</v>
      </c>
      <c r="F323" s="25" t="s">
        <v>57</v>
      </c>
      <c r="G323" s="4" t="s">
        <v>56</v>
      </c>
      <c r="H323" s="22" t="s">
        <v>55</v>
      </c>
      <c r="I323" s="109">
        <f>J323</f>
        <v>100000000</v>
      </c>
      <c r="J323" s="110">
        <f>'[1]POAI 2018 DEF'!N384</f>
        <v>100000000</v>
      </c>
    </row>
    <row r="324" spans="1:10" x14ac:dyDescent="0.25">
      <c r="A324" s="9" t="s">
        <v>7</v>
      </c>
      <c r="B324" s="9" t="s">
        <v>6</v>
      </c>
      <c r="C324" s="9" t="s">
        <v>5</v>
      </c>
      <c r="D324" s="9" t="s">
        <v>50</v>
      </c>
      <c r="E324" s="9" t="s">
        <v>49</v>
      </c>
      <c r="F324" s="18"/>
      <c r="G324" s="16"/>
      <c r="H324" s="15" t="s">
        <v>54</v>
      </c>
      <c r="I324" s="109">
        <f>J324</f>
        <v>0</v>
      </c>
      <c r="J324" s="110"/>
    </row>
    <row r="325" spans="1:10" ht="33.75" x14ac:dyDescent="0.25">
      <c r="A325" s="4" t="s">
        <v>7</v>
      </c>
      <c r="B325" s="4" t="s">
        <v>6</v>
      </c>
      <c r="C325" s="4" t="s">
        <v>5</v>
      </c>
      <c r="D325" s="4" t="s">
        <v>50</v>
      </c>
      <c r="E325" s="4" t="s">
        <v>49</v>
      </c>
      <c r="F325" s="5" t="s">
        <v>53</v>
      </c>
      <c r="G325" s="4" t="s">
        <v>52</v>
      </c>
      <c r="H325" s="6" t="s">
        <v>51</v>
      </c>
      <c r="I325" s="109">
        <f>J325</f>
        <v>2005000000</v>
      </c>
      <c r="J325" s="110">
        <f>'[1]POAI 2018 DEF'!N386</f>
        <v>2005000000</v>
      </c>
    </row>
    <row r="326" spans="1:10" ht="22.5" x14ac:dyDescent="0.25">
      <c r="A326" s="4" t="s">
        <v>7</v>
      </c>
      <c r="B326" s="4" t="s">
        <v>6</v>
      </c>
      <c r="C326" s="4" t="s">
        <v>5</v>
      </c>
      <c r="D326" s="4" t="s">
        <v>50</v>
      </c>
      <c r="E326" s="4" t="s">
        <v>49</v>
      </c>
      <c r="F326" s="5">
        <v>2017005810573</v>
      </c>
      <c r="G326" s="4" t="s">
        <v>48</v>
      </c>
      <c r="H326" s="1" t="s">
        <v>47</v>
      </c>
      <c r="I326" s="109">
        <f>J326</f>
        <v>780000000</v>
      </c>
      <c r="J326" s="110">
        <f>'[1]POAI 2018 DEF'!N387</f>
        <v>780000000</v>
      </c>
    </row>
    <row r="327" spans="1:10" x14ac:dyDescent="0.25">
      <c r="A327" s="13" t="s">
        <v>7</v>
      </c>
      <c r="B327" s="13" t="s">
        <v>6</v>
      </c>
      <c r="C327" s="13" t="s">
        <v>5</v>
      </c>
      <c r="D327" s="13" t="s">
        <v>28</v>
      </c>
      <c r="E327" s="13"/>
      <c r="F327" s="21"/>
      <c r="G327" s="20"/>
      <c r="H327" s="19" t="s">
        <v>46</v>
      </c>
      <c r="I327" s="109">
        <f>J327</f>
        <v>0</v>
      </c>
      <c r="J327" s="110"/>
    </row>
    <row r="328" spans="1:10" x14ac:dyDescent="0.25">
      <c r="A328" s="8" t="s">
        <v>7</v>
      </c>
      <c r="B328" s="9" t="s">
        <v>6</v>
      </c>
      <c r="C328" s="9" t="s">
        <v>5</v>
      </c>
      <c r="D328" s="9" t="s">
        <v>28</v>
      </c>
      <c r="E328" s="9" t="s">
        <v>41</v>
      </c>
      <c r="F328" s="18"/>
      <c r="G328" s="16"/>
      <c r="H328" s="15" t="s">
        <v>45</v>
      </c>
      <c r="I328" s="109">
        <f>J328</f>
        <v>0</v>
      </c>
      <c r="J328" s="110"/>
    </row>
    <row r="329" spans="1:10" ht="22.5" x14ac:dyDescent="0.25">
      <c r="A329" s="3" t="s">
        <v>7</v>
      </c>
      <c r="B329" s="4" t="s">
        <v>6</v>
      </c>
      <c r="C329" s="4" t="s">
        <v>5</v>
      </c>
      <c r="D329" s="4" t="s">
        <v>28</v>
      </c>
      <c r="E329" s="4" t="s">
        <v>41</v>
      </c>
      <c r="F329" s="5" t="s">
        <v>44</v>
      </c>
      <c r="G329" s="4" t="s">
        <v>43</v>
      </c>
      <c r="H329" s="1" t="s">
        <v>42</v>
      </c>
      <c r="I329" s="109">
        <f>J329</f>
        <v>300000000</v>
      </c>
      <c r="J329" s="110">
        <f>'[1]POAI 2018 DEF'!N390</f>
        <v>300000000</v>
      </c>
    </row>
    <row r="330" spans="1:10" ht="33.75" x14ac:dyDescent="0.25">
      <c r="A330" s="3" t="s">
        <v>7</v>
      </c>
      <c r="B330" s="4" t="s">
        <v>6</v>
      </c>
      <c r="C330" s="4" t="s">
        <v>5</v>
      </c>
      <c r="D330" s="4" t="s">
        <v>28</v>
      </c>
      <c r="E330" s="4" t="s">
        <v>41</v>
      </c>
      <c r="F330" s="5" t="s">
        <v>40</v>
      </c>
      <c r="G330" s="4" t="s">
        <v>39</v>
      </c>
      <c r="H330" s="6" t="s">
        <v>38</v>
      </c>
      <c r="I330" s="109">
        <f>J330</f>
        <v>108514000</v>
      </c>
      <c r="J330" s="110">
        <f>'[1]POAI 2018 DEF'!N391</f>
        <v>108514000</v>
      </c>
    </row>
    <row r="331" spans="1:10" x14ac:dyDescent="0.25">
      <c r="A331" s="8" t="s">
        <v>7</v>
      </c>
      <c r="B331" s="8" t="s">
        <v>6</v>
      </c>
      <c r="C331" s="8" t="s">
        <v>5</v>
      </c>
      <c r="D331" s="8" t="s">
        <v>28</v>
      </c>
      <c r="E331" s="8" t="s">
        <v>27</v>
      </c>
      <c r="F331" s="17"/>
      <c r="G331" s="16"/>
      <c r="H331" s="15" t="s">
        <v>37</v>
      </c>
      <c r="I331" s="109">
        <f>J331</f>
        <v>0</v>
      </c>
      <c r="J331" s="110"/>
    </row>
    <row r="332" spans="1:10" ht="22.5" x14ac:dyDescent="0.25">
      <c r="A332" s="3" t="s">
        <v>7</v>
      </c>
      <c r="B332" s="3" t="s">
        <v>6</v>
      </c>
      <c r="C332" s="3" t="s">
        <v>5</v>
      </c>
      <c r="D332" s="3" t="s">
        <v>28</v>
      </c>
      <c r="E332" s="3" t="s">
        <v>27</v>
      </c>
      <c r="F332" s="5" t="s">
        <v>36</v>
      </c>
      <c r="G332" s="4" t="s">
        <v>35</v>
      </c>
      <c r="H332" s="6" t="s">
        <v>34</v>
      </c>
      <c r="I332" s="109">
        <f>J332</f>
        <v>100000000</v>
      </c>
      <c r="J332" s="110">
        <f>'[1]POAI 2018 DEF'!N393</f>
        <v>100000000</v>
      </c>
    </row>
    <row r="333" spans="1:10" ht="33.75" x14ac:dyDescent="0.25">
      <c r="A333" s="3" t="s">
        <v>7</v>
      </c>
      <c r="B333" s="3" t="s">
        <v>6</v>
      </c>
      <c r="C333" s="3" t="s">
        <v>5</v>
      </c>
      <c r="D333" s="3" t="s">
        <v>28</v>
      </c>
      <c r="E333" s="3" t="s">
        <v>27</v>
      </c>
      <c r="F333" s="5">
        <v>2017005810100</v>
      </c>
      <c r="G333" s="4" t="s">
        <v>33</v>
      </c>
      <c r="H333" s="6" t="s">
        <v>32</v>
      </c>
      <c r="I333" s="109">
        <f>J333</f>
        <v>450000000</v>
      </c>
      <c r="J333" s="110">
        <f>'[1]POAI 2018 DEF'!N394</f>
        <v>450000000</v>
      </c>
    </row>
    <row r="334" spans="1:10" ht="22.5" x14ac:dyDescent="0.25">
      <c r="A334" s="3" t="s">
        <v>7</v>
      </c>
      <c r="B334" s="3" t="s">
        <v>6</v>
      </c>
      <c r="C334" s="3" t="s">
        <v>5</v>
      </c>
      <c r="D334" s="3" t="s">
        <v>28</v>
      </c>
      <c r="E334" s="3" t="s">
        <v>27</v>
      </c>
      <c r="F334" s="5" t="s">
        <v>31</v>
      </c>
      <c r="G334" s="4" t="s">
        <v>30</v>
      </c>
      <c r="H334" s="6" t="s">
        <v>29</v>
      </c>
      <c r="I334" s="109">
        <f>J334</f>
        <v>100000000</v>
      </c>
      <c r="J334" s="110">
        <f>'[1]POAI 2018 DEF'!N395</f>
        <v>100000000</v>
      </c>
    </row>
    <row r="335" spans="1:10" ht="22.5" x14ac:dyDescent="0.25">
      <c r="A335" s="3" t="s">
        <v>7</v>
      </c>
      <c r="B335" s="3" t="s">
        <v>6</v>
      </c>
      <c r="C335" s="3" t="s">
        <v>5</v>
      </c>
      <c r="D335" s="3" t="s">
        <v>28</v>
      </c>
      <c r="E335" s="3" t="s">
        <v>27</v>
      </c>
      <c r="F335" s="5" t="s">
        <v>26</v>
      </c>
      <c r="G335" s="4" t="s">
        <v>25</v>
      </c>
      <c r="H335" s="6" t="s">
        <v>24</v>
      </c>
      <c r="I335" s="109">
        <f>J335</f>
        <v>50000000</v>
      </c>
      <c r="J335" s="110">
        <f>'[1]POAI 2018 DEF'!N396</f>
        <v>50000000</v>
      </c>
    </row>
    <row r="336" spans="1:10" x14ac:dyDescent="0.25">
      <c r="A336" s="12" t="s">
        <v>7</v>
      </c>
      <c r="B336" s="12" t="s">
        <v>6</v>
      </c>
      <c r="C336" s="12" t="s">
        <v>5</v>
      </c>
      <c r="D336" s="12" t="s">
        <v>4</v>
      </c>
      <c r="E336" s="12"/>
      <c r="F336" s="14"/>
      <c r="G336" s="13"/>
      <c r="H336" s="11" t="s">
        <v>23</v>
      </c>
      <c r="I336" s="109">
        <f>J336</f>
        <v>0</v>
      </c>
      <c r="J336" s="110"/>
    </row>
    <row r="337" spans="1:10" x14ac:dyDescent="0.25">
      <c r="A337" s="8" t="s">
        <v>7</v>
      </c>
      <c r="B337" s="8" t="s">
        <v>6</v>
      </c>
      <c r="C337" s="8" t="s">
        <v>5</v>
      </c>
      <c r="D337" s="8" t="s">
        <v>4</v>
      </c>
      <c r="E337" s="8" t="s">
        <v>15</v>
      </c>
      <c r="F337" s="10"/>
      <c r="G337" s="9"/>
      <c r="H337" s="7" t="s">
        <v>22</v>
      </c>
      <c r="I337" s="109">
        <f>J337</f>
        <v>0</v>
      </c>
      <c r="J337" s="110"/>
    </row>
    <row r="338" spans="1:10" ht="22.5" x14ac:dyDescent="0.25">
      <c r="A338" s="3" t="s">
        <v>7</v>
      </c>
      <c r="B338" s="3" t="s">
        <v>6</v>
      </c>
      <c r="C338" s="3" t="s">
        <v>5</v>
      </c>
      <c r="D338" s="3" t="s">
        <v>4</v>
      </c>
      <c r="E338" s="3" t="s">
        <v>15</v>
      </c>
      <c r="F338" s="5" t="s">
        <v>21</v>
      </c>
      <c r="G338" s="4" t="s">
        <v>20</v>
      </c>
      <c r="H338" s="1" t="s">
        <v>19</v>
      </c>
      <c r="I338" s="109">
        <f>J338</f>
        <v>100000000</v>
      </c>
      <c r="J338" s="110">
        <f>'[1]POAI 2018 DEF'!N399</f>
        <v>100000000</v>
      </c>
    </row>
    <row r="339" spans="1:10" ht="22.5" x14ac:dyDescent="0.25">
      <c r="A339" s="3" t="s">
        <v>7</v>
      </c>
      <c r="B339" s="3" t="s">
        <v>6</v>
      </c>
      <c r="C339" s="3" t="s">
        <v>5</v>
      </c>
      <c r="D339" s="3" t="s">
        <v>4</v>
      </c>
      <c r="E339" s="3" t="s">
        <v>15</v>
      </c>
      <c r="F339" s="5" t="s">
        <v>18</v>
      </c>
      <c r="G339" s="4" t="s">
        <v>17</v>
      </c>
      <c r="H339" s="1" t="s">
        <v>16</v>
      </c>
      <c r="I339" s="109">
        <f>J339</f>
        <v>430000000</v>
      </c>
      <c r="J339" s="110">
        <f>'[1]POAI 2018 DEF'!N400</f>
        <v>430000000</v>
      </c>
    </row>
    <row r="340" spans="1:10" ht="22.5" x14ac:dyDescent="0.25">
      <c r="A340" s="3" t="s">
        <v>7</v>
      </c>
      <c r="B340" s="3" t="s">
        <v>6</v>
      </c>
      <c r="C340" s="3" t="s">
        <v>5</v>
      </c>
      <c r="D340" s="3" t="s">
        <v>4</v>
      </c>
      <c r="E340" s="3" t="s">
        <v>15</v>
      </c>
      <c r="F340" s="5" t="s">
        <v>14</v>
      </c>
      <c r="G340" s="4" t="s">
        <v>13</v>
      </c>
      <c r="H340" s="6" t="s">
        <v>12</v>
      </c>
      <c r="I340" s="109">
        <f>J340</f>
        <v>50000000</v>
      </c>
      <c r="J340" s="110">
        <f>'[1]POAI 2018 DEF'!N401</f>
        <v>50000000</v>
      </c>
    </row>
    <row r="341" spans="1:10" x14ac:dyDescent="0.25">
      <c r="A341" s="8" t="s">
        <v>7</v>
      </c>
      <c r="B341" s="8" t="s">
        <v>6</v>
      </c>
      <c r="C341" s="8" t="s">
        <v>5</v>
      </c>
      <c r="D341" s="8" t="s">
        <v>4</v>
      </c>
      <c r="E341" s="8" t="s">
        <v>3</v>
      </c>
      <c r="F341" s="10"/>
      <c r="G341" s="9"/>
      <c r="H341" s="7" t="s">
        <v>11</v>
      </c>
      <c r="I341" s="109">
        <f>J341</f>
        <v>0</v>
      </c>
      <c r="J341" s="110"/>
    </row>
    <row r="342" spans="1:10" ht="22.5" x14ac:dyDescent="0.25">
      <c r="A342" s="3" t="s">
        <v>7</v>
      </c>
      <c r="B342" s="3" t="s">
        <v>6</v>
      </c>
      <c r="C342" s="3" t="s">
        <v>5</v>
      </c>
      <c r="D342" s="3" t="s">
        <v>4</v>
      </c>
      <c r="E342" s="3" t="s">
        <v>3</v>
      </c>
      <c r="F342" s="5" t="s">
        <v>10</v>
      </c>
      <c r="G342" s="4" t="s">
        <v>9</v>
      </c>
      <c r="H342" s="6" t="s">
        <v>8</v>
      </c>
      <c r="I342" s="109">
        <f>J342</f>
        <v>187100000</v>
      </c>
      <c r="J342" s="110">
        <f>'[1]POAI 2018 DEF'!N403</f>
        <v>187100000</v>
      </c>
    </row>
    <row r="343" spans="1:10" ht="22.5" x14ac:dyDescent="0.25">
      <c r="A343" s="3" t="s">
        <v>7</v>
      </c>
      <c r="B343" s="3" t="s">
        <v>6</v>
      </c>
      <c r="C343" s="3" t="s">
        <v>5</v>
      </c>
      <c r="D343" s="3" t="s">
        <v>4</v>
      </c>
      <c r="E343" s="3" t="s">
        <v>3</v>
      </c>
      <c r="F343" s="5" t="s">
        <v>2</v>
      </c>
      <c r="G343" s="4" t="s">
        <v>1</v>
      </c>
      <c r="H343" s="1" t="s">
        <v>0</v>
      </c>
      <c r="I343" s="109">
        <f>J343</f>
        <v>500000000</v>
      </c>
      <c r="J343" s="110">
        <f>'[1]POAI 2018 DEF'!N404</f>
        <v>500000000</v>
      </c>
    </row>
  </sheetData>
  <mergeCells count="1">
    <mergeCell ref="A1:I1"/>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 DE BANCO DE PROYECTOS 1</dc:creator>
  <cp:lastModifiedBy>OFIC. DE BANCO DE PROYECTOS 1</cp:lastModifiedBy>
  <dcterms:created xsi:type="dcterms:W3CDTF">2018-01-30T21:47:40Z</dcterms:created>
  <dcterms:modified xsi:type="dcterms:W3CDTF">2018-01-30T21:58:11Z</dcterms:modified>
</cp:coreProperties>
</file>