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290" yWindow="615" windowWidth="15480" windowHeight="11580" tabRatio="632" activeTab="1"/>
  </bookViews>
  <sheets>
    <sheet name="INSTRUCTIVO" sheetId="15" r:id="rId1"/>
    <sheet name="ESTRATEGIAS DE RACIONALIZACION" sheetId="1" r:id="rId2"/>
    <sheet name="CADENA DE TRÁMITES" sheetId="7" r:id="rId3"/>
    <sheet name="TABLA" sheetId="2" state="hidden" r:id="rId4"/>
    <sheet name="Tablas instituciones" sheetId="12" state="hidden" r:id="rId5"/>
    <sheet name="Hoja1" sheetId="13" state="hidden" r:id="rId6"/>
  </sheets>
  <externalReferences>
    <externalReference r:id="rId7"/>
    <externalReference r:id="rId8"/>
  </externalReferences>
  <definedNames>
    <definedName name="_xlnm._FilterDatabase" localSheetId="3" hidden="1">TABLA!$A$1:$O$33</definedName>
    <definedName name="Acto" localSheetId="0">[1]TABLA!$M$2:$M$8</definedName>
    <definedName name="Acto">TABLA!$L$2:$L$8</definedName>
    <definedName name="Admin" localSheetId="0">[1]TABLA!$R$2:$R$3</definedName>
    <definedName name="Admin">TABLA!$Q$2:$Q$3</definedName>
    <definedName name="Administrativa" localSheetId="0">[1]TABLA!$K$2:$K$8</definedName>
    <definedName name="Administrativa">TABLA!$J$2:$J$8</definedName>
    <definedName name="administrativas">TABLA!$J$2:$J$8</definedName>
    <definedName name="Administrativo">TABLA!$J$2:$J$8</definedName>
    <definedName name="Administrativos">TABLA!$J$2:$J$10</definedName>
    <definedName name="Agricultura" localSheetId="0">[1]TABLA!#REF!</definedName>
    <definedName name="Agricultura" localSheetId="4">'Tablas instituciones'!$C$2:$C$18</definedName>
    <definedName name="Agricultura">TABLA!#REF!</definedName>
    <definedName name="Agricultura_y_Desarrollo_Rural" localSheetId="0">[1]TABLA!#REF!</definedName>
    <definedName name="Agricultura_y_Desarrollo_Rural">TABLA!#REF!</definedName>
    <definedName name="Ambiental" localSheetId="0">'[1]Tablas instituciones'!$D$2:$D$9</definedName>
    <definedName name="Ambiental">'Tablas instituciones'!$D$2:$D$9</definedName>
    <definedName name="ambiente" localSheetId="0">[1]TABLA!#REF!</definedName>
    <definedName name="ambiente">TABLA!#REF!</definedName>
    <definedName name="Ambiente_y_Desarrollo_Sostenible" localSheetId="0">[1]TABLA!#REF!</definedName>
    <definedName name="Ambiente_y_Desarrollo_Sostenible">TABLA!#REF!</definedName>
    <definedName name="_xlnm.Print_Area" localSheetId="2">'CADENA DE TRÁMITES'!$A$1:$O$14</definedName>
    <definedName name="_xlnm.Print_Area" localSheetId="1">'ESTRATEGIAS DE RACIONALIZACION'!$A$1:$L$40</definedName>
    <definedName name="_xlnm.Print_Area" localSheetId="0">INSTRUCTIVO!$A$1:$F$76</definedName>
    <definedName name="automatiza.parcial">TABLA!$L$2:$L$10</definedName>
    <definedName name="avance">TABLA!$O$2:$O$20</definedName>
    <definedName name="cadena.tramite">TABLA!$M$2:$M$3</definedName>
    <definedName name="Categoria">TABLA!$P$2:$P$8</definedName>
    <definedName name="Ciencia__Tecnología_e_innovación" localSheetId="0">[1]TABLA!#REF!</definedName>
    <definedName name="Ciencia__Tecnología_e_innovación">TABLA!#REF!</definedName>
    <definedName name="clases">TABLA!$F$2:$F$5</definedName>
    <definedName name="clases1" localSheetId="0">[1]TABLA!$G$2:$G$5</definedName>
    <definedName name="clases1">[2]TABLA!$G$2:$G$5</definedName>
    <definedName name="Comercio__Industria_y_Turismo" localSheetId="0">[1]TABLA!#REF!</definedName>
    <definedName name="Comercio__Industria_y_Turismo">TABLA!#REF!</definedName>
    <definedName name="Departamental">TABLA!$D$2:$D$33</definedName>
    <definedName name="departamento">TABLA!$D$2:$D$33</definedName>
    <definedName name="departamentos">TABLA!$D$2:$D$36</definedName>
    <definedName name="Distrito_Capital">TABLA!$D$34</definedName>
    <definedName name="elemento" localSheetId="0">[1]TABLA!#REF!</definedName>
    <definedName name="elemento">TABLA!$F$2:$F$3</definedName>
    <definedName name="GRAT">TABLA!$F$2:$F$4</definedName>
    <definedName name="interoperabilidad">TABLA!$J$2:$J$8</definedName>
    <definedName name="Jurídica">TABLA!$H$2:$H$7</definedName>
    <definedName name="Jurídico">TABLA!$H$2:$H$8</definedName>
    <definedName name="lider">TABLA!$G$9:$G$10</definedName>
    <definedName name="Municipal">TABLA!$D$2:$D$33</definedName>
    <definedName name="Nacional">TABLA!$D$36</definedName>
    <definedName name="Ninguno">TABLA!$B$2:$B$26</definedName>
    <definedName name="nivel" localSheetId="0">[1]TABLA!$D$2:$D$3</definedName>
    <definedName name="nivel">TABLA!$C$2:$C$3</definedName>
    <definedName name="Nivel1">TABLA!$C$3</definedName>
    <definedName name="nivelinter">TABLA!$G$5:$G$6</definedName>
    <definedName name="nivelracio">TABLA!$G$2:$G$3</definedName>
    <definedName name="norma">TABLA!$H$2:$H$7</definedName>
    <definedName name="normativa">TABLA!$I$2:$I$6</definedName>
    <definedName name="normativas">TABLA!$I$2:$I$6</definedName>
    <definedName name="normativo" localSheetId="3">TABLA!$G$2:$G$4</definedName>
    <definedName name="Normativo">TABLA!$I$2:$I$6</definedName>
    <definedName name="orden">TABLA!$A$3:$A$4</definedName>
    <definedName name="respuesta">TABLA!$U$2:$U$152</definedName>
    <definedName name="sector" localSheetId="0">[1]TABLA!$B$2:$B$25</definedName>
    <definedName name="sector">TABLA!$B$2:$B$26</definedName>
    <definedName name="sectoriales">TABLA!$B$2:$B$26</definedName>
    <definedName name="Simplificacion">TABLA!$K$2:$K$8</definedName>
    <definedName name="tecnologica">TABLA!$K$2:$K$11</definedName>
    <definedName name="Tecnológica">TABLA!$K$2:$K$9</definedName>
    <definedName name="tecnologicas">TABLA!$K$2:$K$11</definedName>
    <definedName name="Tecnologico">TABLA!$K$2:$K$11</definedName>
    <definedName name="Tecnológico">TABLA!$K$10:$K$12</definedName>
    <definedName name="Tipoaccion">TABLA!$G$2:$G$3</definedName>
    <definedName name="Tipos" localSheetId="0">[1]TABLA!$H$2:$H$4</definedName>
    <definedName name="Tipos">TABLA!$G$2:$G$4</definedName>
    <definedName name="_xlnm.Print_Titles" localSheetId="1">'ESTRATEGIAS DE RACIONALIZACION'!$1:$14</definedName>
    <definedName name="_xlnm.Print_Titles" localSheetId="0">INSTRUCTIVO!$1:$3</definedName>
    <definedName name="ventanilla">TABLA!$N$2:$N$3</definedName>
    <definedName name="vigencia" localSheetId="0">[1]TABLA!$F$2:$F$5</definedName>
    <definedName name="vigencia">TABLA!$E$2:$E$5</definedName>
    <definedName name="vigencias">TABLA!$E$2:$E$7</definedName>
  </definedNames>
  <calcPr calcId="124519"/>
  <fileRecoveryPr repairLoad="1"/>
</workbook>
</file>

<file path=xl/calcChain.xml><?xml version="1.0" encoding="utf-8"?>
<calcChain xmlns="http://schemas.openxmlformats.org/spreadsheetml/2006/main">
  <c r="K3" i="2"/>
  <c r="K4"/>
  <c r="K5"/>
  <c r="K6"/>
  <c r="K7"/>
  <c r="K2"/>
  <c r="J3"/>
  <c r="J4"/>
  <c r="J5"/>
  <c r="J6"/>
  <c r="J7"/>
  <c r="J2"/>
  <c r="T145" l="1"/>
  <c r="U145"/>
  <c r="T149"/>
  <c r="U149" s="1"/>
  <c r="T135"/>
  <c r="U135" s="1"/>
  <c r="T139"/>
  <c r="U139" s="1"/>
  <c r="T88"/>
  <c r="U88"/>
  <c r="T92"/>
  <c r="U92" s="1"/>
  <c r="T96"/>
  <c r="U96"/>
  <c r="T72"/>
  <c r="U72" s="1"/>
  <c r="T73"/>
  <c r="T74"/>
  <c r="U74" s="1"/>
  <c r="T76"/>
  <c r="U76" s="1"/>
  <c r="T79"/>
  <c r="U79" s="1"/>
  <c r="T80"/>
  <c r="U80" s="1"/>
  <c r="T81"/>
  <c r="T82"/>
  <c r="U82" s="1"/>
  <c r="T84"/>
  <c r="U84" s="1"/>
  <c r="T87"/>
  <c r="U87" s="1"/>
  <c r="T52"/>
  <c r="U52"/>
  <c r="T54"/>
  <c r="U54" s="1"/>
  <c r="T56"/>
  <c r="U56"/>
  <c r="T57"/>
  <c r="U57" s="1"/>
  <c r="T60"/>
  <c r="U60" s="1"/>
  <c r="T63"/>
  <c r="U63" s="1"/>
  <c r="T64"/>
  <c r="U64" s="1"/>
  <c r="T65"/>
  <c r="U65" s="1"/>
  <c r="T68"/>
  <c r="U68" s="1"/>
  <c r="T71"/>
  <c r="T35"/>
  <c r="U35" s="1"/>
  <c r="T36"/>
  <c r="U36" s="1"/>
  <c r="T39"/>
  <c r="U39" s="1"/>
  <c r="T42"/>
  <c r="T43"/>
  <c r="U43"/>
  <c r="T44"/>
  <c r="U44" s="1"/>
  <c r="T47"/>
  <c r="U47"/>
  <c r="T50"/>
  <c r="T51"/>
  <c r="U51" s="1"/>
  <c r="T11"/>
  <c r="U11" s="1"/>
  <c r="T15"/>
  <c r="U15" s="1"/>
  <c r="T18"/>
  <c r="U18" s="1"/>
  <c r="T19"/>
  <c r="U19" s="1"/>
  <c r="T20"/>
  <c r="U20" s="1"/>
  <c r="T23"/>
  <c r="U23" s="1"/>
  <c r="T26"/>
  <c r="U26" s="1"/>
  <c r="T27"/>
  <c r="U27" s="1"/>
  <c r="T28"/>
  <c r="U28"/>
  <c r="T31"/>
  <c r="U31" s="1"/>
  <c r="T34"/>
  <c r="T3"/>
  <c r="U3" s="1"/>
  <c r="T4"/>
  <c r="U4" s="1"/>
  <c r="T6"/>
  <c r="U6" s="1"/>
  <c r="T7"/>
  <c r="U7" s="1"/>
  <c r="T2"/>
  <c r="U2" s="1"/>
  <c r="U265"/>
  <c r="U294"/>
  <c r="U232"/>
  <c r="U233"/>
  <c r="U234"/>
  <c r="U235"/>
  <c r="U236"/>
  <c r="U237"/>
  <c r="U238"/>
  <c r="U239"/>
  <c r="U240"/>
  <c r="U241"/>
  <c r="U242"/>
  <c r="U243"/>
  <c r="U244"/>
  <c r="U245"/>
  <c r="U246"/>
  <c r="U247"/>
  <c r="U248"/>
  <c r="U249"/>
  <c r="U250"/>
  <c r="U251"/>
  <c r="U252"/>
  <c r="U253"/>
  <c r="U254"/>
  <c r="U255"/>
  <c r="U256"/>
  <c r="U257"/>
  <c r="U258"/>
  <c r="U259"/>
  <c r="U260"/>
  <c r="U261"/>
  <c r="U262"/>
  <c r="U263"/>
  <c r="U264"/>
  <c r="U266"/>
  <c r="U267"/>
  <c r="U268"/>
  <c r="U269"/>
  <c r="U270"/>
  <c r="U271"/>
  <c r="U272"/>
  <c r="U273"/>
  <c r="U274"/>
  <c r="U275"/>
  <c r="U276"/>
  <c r="U277"/>
  <c r="U278"/>
  <c r="U279"/>
  <c r="U280"/>
  <c r="U281"/>
  <c r="U282"/>
  <c r="U283"/>
  <c r="U284"/>
  <c r="U285"/>
  <c r="U286"/>
  <c r="U287"/>
  <c r="U288"/>
  <c r="U289"/>
  <c r="U290"/>
  <c r="U291"/>
  <c r="U292"/>
  <c r="U293"/>
  <c r="S2"/>
  <c r="S3"/>
  <c r="S4"/>
  <c r="S5"/>
  <c r="T5"/>
  <c r="U5" s="1"/>
  <c r="S6"/>
  <c r="S7"/>
  <c r="S8"/>
  <c r="T8"/>
  <c r="U8" s="1"/>
  <c r="S9"/>
  <c r="T9"/>
  <c r="U9" s="1"/>
  <c r="S10"/>
  <c r="T10"/>
  <c r="U10" s="1"/>
  <c r="S11"/>
  <c r="S12"/>
  <c r="T12"/>
  <c r="U12" s="1"/>
  <c r="S13"/>
  <c r="T13"/>
  <c r="U13"/>
  <c r="S15"/>
  <c r="S16"/>
  <c r="T16"/>
  <c r="U16"/>
  <c r="S17"/>
  <c r="T17"/>
  <c r="U17" s="1"/>
  <c r="S18"/>
  <c r="S19"/>
  <c r="S20"/>
  <c r="S21"/>
  <c r="T21"/>
  <c r="U21" s="1"/>
  <c r="S22"/>
  <c r="T22"/>
  <c r="U22"/>
  <c r="S23"/>
  <c r="S24"/>
  <c r="T24"/>
  <c r="U24"/>
  <c r="S25"/>
  <c r="T25"/>
  <c r="U25" s="1"/>
  <c r="S26"/>
  <c r="S27"/>
  <c r="S28"/>
  <c r="S29"/>
  <c r="T29"/>
  <c r="U29" s="1"/>
  <c r="S30"/>
  <c r="T30"/>
  <c r="U30" s="1"/>
  <c r="S31"/>
  <c r="S32"/>
  <c r="T32"/>
  <c r="U32" s="1"/>
  <c r="S33"/>
  <c r="T33"/>
  <c r="U33"/>
  <c r="S34"/>
  <c r="U34"/>
  <c r="S35"/>
  <c r="S36"/>
  <c r="S37"/>
  <c r="T37"/>
  <c r="U37" s="1"/>
  <c r="S38"/>
  <c r="T38"/>
  <c r="U38" s="1"/>
  <c r="S39"/>
  <c r="S40"/>
  <c r="T40"/>
  <c r="U40" s="1"/>
  <c r="S41"/>
  <c r="T41"/>
  <c r="U41" s="1"/>
  <c r="S42"/>
  <c r="U42"/>
  <c r="S43"/>
  <c r="S44"/>
  <c r="S45"/>
  <c r="T45"/>
  <c r="U45"/>
  <c r="S46"/>
  <c r="T46"/>
  <c r="U46" s="1"/>
  <c r="S47"/>
  <c r="S48"/>
  <c r="T48"/>
  <c r="U48" s="1"/>
  <c r="S49"/>
  <c r="T49"/>
  <c r="U49" s="1"/>
  <c r="S50"/>
  <c r="U50"/>
  <c r="S51"/>
  <c r="S52"/>
  <c r="S53"/>
  <c r="T53"/>
  <c r="U53" s="1"/>
  <c r="S54"/>
  <c r="S55"/>
  <c r="T55"/>
  <c r="U55" s="1"/>
  <c r="S56"/>
  <c r="S57"/>
  <c r="S58"/>
  <c r="T58"/>
  <c r="U58" s="1"/>
  <c r="S59"/>
  <c r="T59"/>
  <c r="U59" s="1"/>
  <c r="S60"/>
  <c r="S61"/>
  <c r="T61"/>
  <c r="U61" s="1"/>
  <c r="S62"/>
  <c r="T62"/>
  <c r="U62" s="1"/>
  <c r="S63"/>
  <c r="S64"/>
  <c r="S65"/>
  <c r="S66"/>
  <c r="T66"/>
  <c r="U66"/>
  <c r="S67"/>
  <c r="T67"/>
  <c r="U67" s="1"/>
  <c r="S68"/>
  <c r="S69"/>
  <c r="T69"/>
  <c r="U69" s="1"/>
  <c r="S70"/>
  <c r="T70"/>
  <c r="U70" s="1"/>
  <c r="S71"/>
  <c r="U71"/>
  <c r="S72"/>
  <c r="S73"/>
  <c r="U73"/>
  <c r="S74"/>
  <c r="S75"/>
  <c r="T75"/>
  <c r="U75" s="1"/>
  <c r="S76"/>
  <c r="S77"/>
  <c r="T77"/>
  <c r="U77" s="1"/>
  <c r="S78"/>
  <c r="T78"/>
  <c r="U78" s="1"/>
  <c r="S79"/>
  <c r="S80"/>
  <c r="S81"/>
  <c r="U81"/>
  <c r="S82"/>
  <c r="S83"/>
  <c r="T83"/>
  <c r="U83" s="1"/>
  <c r="S84"/>
  <c r="S85"/>
  <c r="T85"/>
  <c r="U85" s="1"/>
  <c r="S86"/>
  <c r="T86"/>
  <c r="U86" s="1"/>
  <c r="S87"/>
  <c r="S88"/>
  <c r="S89"/>
  <c r="T89"/>
  <c r="U89" s="1"/>
  <c r="S90"/>
  <c r="T90"/>
  <c r="U90" s="1"/>
  <c r="S91"/>
  <c r="T91"/>
  <c r="U91"/>
  <c r="S92"/>
  <c r="S93"/>
  <c r="T93"/>
  <c r="U93"/>
  <c r="S94"/>
  <c r="T94"/>
  <c r="U94" s="1"/>
  <c r="S95"/>
  <c r="T95"/>
  <c r="U95" s="1"/>
  <c r="S96"/>
  <c r="S97"/>
  <c r="T97"/>
  <c r="U97" s="1"/>
  <c r="S98"/>
  <c r="T98"/>
  <c r="U98" s="1"/>
  <c r="S99"/>
  <c r="T99"/>
  <c r="U99"/>
  <c r="S100"/>
  <c r="T100"/>
  <c r="U100" s="1"/>
  <c r="S101"/>
  <c r="T101"/>
  <c r="U101" s="1"/>
  <c r="S102"/>
  <c r="T102"/>
  <c r="U102" s="1"/>
  <c r="S103"/>
  <c r="T103"/>
  <c r="U103"/>
  <c r="S104"/>
  <c r="T104"/>
  <c r="U104" s="1"/>
  <c r="S105"/>
  <c r="T105"/>
  <c r="U105" s="1"/>
  <c r="S106"/>
  <c r="T106"/>
  <c r="U106" s="1"/>
  <c r="S107"/>
  <c r="T107"/>
  <c r="U107" s="1"/>
  <c r="S108"/>
  <c r="T108"/>
  <c r="U108" s="1"/>
  <c r="S109"/>
  <c r="T109"/>
  <c r="U109" s="1"/>
  <c r="S110"/>
  <c r="T110"/>
  <c r="U110" s="1"/>
  <c r="S111"/>
  <c r="T111"/>
  <c r="U111"/>
  <c r="S112"/>
  <c r="T112"/>
  <c r="U112" s="1"/>
  <c r="S113"/>
  <c r="T113"/>
  <c r="U113" s="1"/>
  <c r="S114"/>
  <c r="T114"/>
  <c r="U114" s="1"/>
  <c r="S115"/>
  <c r="T115"/>
  <c r="U115"/>
  <c r="S116"/>
  <c r="T116"/>
  <c r="U116" s="1"/>
  <c r="S117"/>
  <c r="T117"/>
  <c r="U117" s="1"/>
  <c r="S118"/>
  <c r="T118"/>
  <c r="U118" s="1"/>
  <c r="S119"/>
  <c r="T119"/>
  <c r="U119"/>
  <c r="S120"/>
  <c r="T120"/>
  <c r="U120" s="1"/>
  <c r="S121"/>
  <c r="T121"/>
  <c r="U121" s="1"/>
  <c r="S122"/>
  <c r="T122"/>
  <c r="U122" s="1"/>
  <c r="S123"/>
  <c r="T123"/>
  <c r="U123" s="1"/>
  <c r="S124"/>
  <c r="T124"/>
  <c r="U124" s="1"/>
  <c r="S125"/>
  <c r="T125"/>
  <c r="U125" s="1"/>
  <c r="S126"/>
  <c r="T126"/>
  <c r="U126" s="1"/>
  <c r="S127"/>
  <c r="T127"/>
  <c r="U127"/>
  <c r="S128"/>
  <c r="T128"/>
  <c r="U128" s="1"/>
  <c r="S129"/>
  <c r="T129"/>
  <c r="U129" s="1"/>
  <c r="S130"/>
  <c r="T130"/>
  <c r="U130" s="1"/>
  <c r="S131"/>
  <c r="T131"/>
  <c r="U131"/>
  <c r="S132"/>
  <c r="T132"/>
  <c r="U132" s="1"/>
  <c r="S133"/>
  <c r="T133"/>
  <c r="U133" s="1"/>
  <c r="S134"/>
  <c r="T134"/>
  <c r="U134" s="1"/>
  <c r="S135"/>
  <c r="S136"/>
  <c r="T136"/>
  <c r="U136" s="1"/>
  <c r="S137"/>
  <c r="T137"/>
  <c r="U137"/>
  <c r="S138"/>
  <c r="T138"/>
  <c r="U138" s="1"/>
  <c r="S139"/>
  <c r="S140"/>
  <c r="T140"/>
  <c r="U140" s="1"/>
  <c r="S141"/>
  <c r="T141"/>
  <c r="U141" s="1"/>
  <c r="S142"/>
  <c r="T142"/>
  <c r="U142" s="1"/>
  <c r="S143"/>
  <c r="T143"/>
  <c r="U143"/>
  <c r="S144"/>
  <c r="T144"/>
  <c r="U144" s="1"/>
  <c r="S145"/>
  <c r="S146"/>
  <c r="T146"/>
  <c r="U146" s="1"/>
  <c r="S147"/>
  <c r="T147"/>
  <c r="U147" s="1"/>
  <c r="S148"/>
  <c r="T148"/>
  <c r="U148" s="1"/>
  <c r="S149"/>
  <c r="S150"/>
  <c r="T150"/>
  <c r="U150" s="1"/>
  <c r="S151"/>
  <c r="T151"/>
  <c r="U151"/>
  <c r="S152"/>
  <c r="T152"/>
  <c r="U152" s="1"/>
  <c r="U153"/>
  <c r="U154"/>
  <c r="U155"/>
  <c r="U156"/>
  <c r="U157"/>
  <c r="U158"/>
  <c r="U159"/>
  <c r="U160"/>
  <c r="U161"/>
  <c r="U162"/>
  <c r="U163"/>
  <c r="U164"/>
  <c r="U165"/>
  <c r="U166"/>
  <c r="U167"/>
  <c r="U168"/>
  <c r="U169"/>
  <c r="U170"/>
  <c r="U171"/>
  <c r="U172"/>
  <c r="U173"/>
  <c r="U174"/>
  <c r="U175"/>
  <c r="U176"/>
  <c r="U177"/>
  <c r="U178"/>
  <c r="U179"/>
  <c r="U180"/>
  <c r="U181"/>
  <c r="U182"/>
  <c r="U183"/>
  <c r="U184"/>
  <c r="U185"/>
  <c r="U186"/>
  <c r="U187"/>
  <c r="U188"/>
  <c r="U189"/>
  <c r="U190"/>
  <c r="U191"/>
  <c r="U192"/>
  <c r="U193"/>
  <c r="U194"/>
  <c r="U195"/>
  <c r="U196"/>
  <c r="U197"/>
  <c r="U198"/>
  <c r="U199"/>
  <c r="U200"/>
  <c r="U201"/>
  <c r="U202"/>
  <c r="U203"/>
  <c r="U204"/>
  <c r="U205"/>
  <c r="U206"/>
  <c r="U207"/>
  <c r="U208"/>
  <c r="U209"/>
  <c r="U210"/>
  <c r="U211"/>
  <c r="U212"/>
  <c r="U213"/>
  <c r="U214"/>
  <c r="U215"/>
  <c r="U216"/>
  <c r="U217"/>
  <c r="U218"/>
  <c r="U219"/>
  <c r="U220"/>
  <c r="U221"/>
  <c r="U222"/>
  <c r="U223"/>
  <c r="U224"/>
  <c r="U225"/>
  <c r="U226"/>
  <c r="U227"/>
  <c r="U228"/>
  <c r="U229"/>
  <c r="U230"/>
  <c r="U231"/>
</calcChain>
</file>

<file path=xl/sharedStrings.xml><?xml version="1.0" encoding="utf-8"?>
<sst xmlns="http://schemas.openxmlformats.org/spreadsheetml/2006/main" count="534" uniqueCount="386">
  <si>
    <t>INSTRUCCIONES PARA EL DILIGENCIAMIENTO DEL FORMATO</t>
  </si>
  <si>
    <t>ESTRATEGIA DE RACIONALIZACIÓN DE TRÁMITES</t>
  </si>
  <si>
    <t>Para los campos sombreados en gris, es necesario seleccionar solo una opción de la lista desplegable. (No se pueden cambiar valores)</t>
  </si>
  <si>
    <r>
      <t xml:space="preserve">1. </t>
    </r>
    <r>
      <rPr>
        <sz val="10"/>
        <rFont val="Arial"/>
        <family val="2"/>
      </rPr>
      <t>DILIGENCIE LA PARTE SUPERIOR DE LA HOJA</t>
    </r>
    <r>
      <rPr>
        <b/>
        <sz val="10"/>
        <rFont val="Arial"/>
        <family val="2"/>
      </rPr>
      <t xml:space="preserve"> "</t>
    </r>
    <r>
      <rPr>
        <b/>
        <i/>
        <sz val="10"/>
        <rFont val="Arial"/>
        <family val="2"/>
      </rPr>
      <t>ESTRATEGIAS DE RACIONALIZACION"</t>
    </r>
  </si>
  <si>
    <t>INFORMACION GENERAL DE LA ENTIDAD</t>
  </si>
  <si>
    <r>
      <t xml:space="preserve">2. </t>
    </r>
    <r>
      <rPr>
        <sz val="10"/>
        <rFont val="Arial"/>
        <family val="2"/>
      </rPr>
      <t>DILIGENCIE LA PARTE MEDIA DE LA HOJA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"ESTRATEGIAS DE RACIONALIZACIÓN"</t>
    </r>
  </si>
  <si>
    <t>PLANEACIÓN DE LA ESTRATEGIA DE RACIONALIZACIÓN</t>
  </si>
  <si>
    <r>
      <t xml:space="preserve">Seleccione el </t>
    </r>
    <r>
      <rPr>
        <b/>
        <sz val="10"/>
        <rFont val="Arial"/>
        <family val="2"/>
      </rPr>
      <t>NOMBRE</t>
    </r>
    <r>
      <rPr>
        <sz val="10"/>
        <rFont val="Arial"/>
        <family val="2"/>
      </rPr>
      <t xml:space="preserve"> del trámite, proceso o procedimiento a racionalizar.</t>
    </r>
  </si>
  <si>
    <t>TIPO DE RACIONALIZACIÓN</t>
  </si>
  <si>
    <t>COMENTARIO</t>
  </si>
  <si>
    <t xml:space="preserve">Normativas                                                                                                                                                                                    </t>
  </si>
  <si>
    <t>Eliminación del trámite / OPA</t>
  </si>
  <si>
    <t>Eliminación o reducción de requisitos</t>
  </si>
  <si>
    <t>Ampliación de la vigencia del producto / servicio</t>
  </si>
  <si>
    <t>Fusión de trámites</t>
  </si>
  <si>
    <t xml:space="preserve">Administrativas                                                                                                                                                                              </t>
  </si>
  <si>
    <t>Extensión de horarios  de atención</t>
  </si>
  <si>
    <t>Ampliación de puntos de atención</t>
  </si>
  <si>
    <t>Reducción de pasos para el ciudadano</t>
  </si>
  <si>
    <t>Optimización de los procesos o procedimientos internos</t>
  </si>
  <si>
    <t>Reducción de tiempo de duración del trámite/OPA</t>
  </si>
  <si>
    <t>Ampliación de canales de obtención del resultado</t>
  </si>
  <si>
    <r>
      <rPr>
        <b/>
        <sz val="12"/>
        <color indexed="8"/>
        <rFont val="Arial"/>
        <family val="2"/>
      </rPr>
      <t>Tecnológicas</t>
    </r>
    <r>
      <rPr>
        <sz val="10"/>
        <color indexed="8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indexed="8"/>
        <rFont val="Arial"/>
        <family val="2"/>
      </rPr>
      <t/>
    </r>
  </si>
  <si>
    <t>Formularios diligenciados en línea</t>
  </si>
  <si>
    <t>Pago en línea</t>
  </si>
  <si>
    <t>Envío de documentos electrónicos</t>
  </si>
  <si>
    <t>Disponer de mecanismos de seguimiento al estado del trámite/OPA</t>
  </si>
  <si>
    <t>Firma electrónica</t>
  </si>
  <si>
    <t>Trámite/OPA total en línea</t>
  </si>
  <si>
    <r>
      <rPr>
        <sz val="10"/>
        <rFont val="Arial"/>
        <family val="2"/>
      </rPr>
      <t>3. SI LA ACCIÓN A RACIONALIZAR APLICA A UNA CADENA DE TRÁMITES O VENTANILLA ÚNICA.  DILIGENCIE LA SEGUNDA SECCIÓN DE LA HOJA</t>
    </r>
    <r>
      <rPr>
        <b/>
        <sz val="10"/>
        <rFont val="Arial"/>
        <family val="2"/>
      </rPr>
      <t xml:space="preserve"> "ESTRATEGIAS DE RACIONALIZACIÓN"</t>
    </r>
  </si>
  <si>
    <t>INTERCAMBIO DE INFORMACIÓN (CADENAS DE TRÁMITES - VENTANILLAS ÚNICAS)</t>
  </si>
  <si>
    <r>
      <t xml:space="preserve">Escriba el </t>
    </r>
    <r>
      <rPr>
        <b/>
        <sz val="10"/>
        <rFont val="Arial"/>
        <family val="2"/>
      </rPr>
      <t>NOMBRE</t>
    </r>
    <r>
      <rPr>
        <sz val="10"/>
        <rFont val="Arial"/>
        <family val="2"/>
      </rPr>
      <t xml:space="preserve"> de la Cadena de Trámite o Ventanilla Única a racionalizar.</t>
    </r>
  </si>
  <si>
    <t>Reducción o eliminación del pago para el ciudadano</t>
  </si>
  <si>
    <t>Reducción de costos operativos para la institución</t>
  </si>
  <si>
    <t>Reducción de actividades en los procedimientos internos</t>
  </si>
  <si>
    <t>Medio por donde se obtiene el resultado</t>
  </si>
  <si>
    <r>
      <rPr>
        <b/>
        <sz val="12"/>
        <color indexed="8"/>
        <rFont val="Arial"/>
        <family val="2"/>
      </rPr>
      <t>Tecnológicas</t>
    </r>
    <r>
      <rPr>
        <sz val="10"/>
        <color indexed="8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indexed="8"/>
        <rFont val="Arial"/>
        <family val="2"/>
      </rPr>
      <t/>
    </r>
  </si>
  <si>
    <r>
      <t>Nota: Si lidera una cadena de trámites, diligencie adicionalmente la hoja denominada "</t>
    </r>
    <r>
      <rPr>
        <b/>
        <i/>
        <u/>
        <sz val="10"/>
        <rFont val="Arial"/>
        <family val="2"/>
      </rPr>
      <t>CADENA DE TRÁMITES"</t>
    </r>
    <r>
      <rPr>
        <i/>
        <u/>
        <sz val="10"/>
        <rFont val="Arial"/>
        <family val="2"/>
      </rPr>
      <t>, la cual contiene los aspectos específicos de la misma.</t>
    </r>
  </si>
  <si>
    <t>Nombre de la entidad</t>
  </si>
  <si>
    <t>Año Vigencia:</t>
  </si>
  <si>
    <t>PLANEACION DE LA ESTRATEGIA DE RACIONALIZACIÓN</t>
  </si>
  <si>
    <t xml:space="preserve">
N°</t>
  </si>
  <si>
    <t>NOMBRE DEL TRÁMITE, PROCESO O PROCEDIMIENTO</t>
  </si>
  <si>
    <t>SITUACIÓN ACTUAL</t>
  </si>
  <si>
    <t>DESCRIPCIÓN DE LA MEJORA A REALIZAR AL TRÁMITE, PROCESO O PROCEDIMIENTO</t>
  </si>
  <si>
    <t>BENEFICIO AL CIUDADANO Y/O ENTIDAD</t>
  </si>
  <si>
    <t>DEPENDENCIA 
RESPONSABLE</t>
  </si>
  <si>
    <t xml:space="preserve"> FECHA REALIZACIÓN</t>
  </si>
  <si>
    <t>INICIO
dd/mm/aa</t>
  </si>
  <si>
    <t>FIN
dd/mm/aa</t>
  </si>
  <si>
    <t>Nombre del responsable:</t>
  </si>
  <si>
    <t>Correo electrónico:</t>
  </si>
  <si>
    <t>ESTRATEGIAS DE RACIONALIZACIÓN - INTEROPERABILIDAD</t>
  </si>
  <si>
    <t>Nombre de la entidad:</t>
  </si>
  <si>
    <t>NOMBRE DE LA CADENA</t>
  </si>
  <si>
    <t>ENTIDADES QUE PARTICIPAN</t>
  </si>
  <si>
    <t>LIDER</t>
  </si>
  <si>
    <t>PARTICIPANTE</t>
  </si>
  <si>
    <t>TRÁMITES QUE INTERVIENEN</t>
  </si>
  <si>
    <t>1. ETAPA- FASE</t>
  </si>
  <si>
    <t>2. ETAPA- FASE</t>
  </si>
  <si>
    <t>3. ETAPA- FASE</t>
  </si>
  <si>
    <t xml:space="preserve">Descripción
</t>
  </si>
  <si>
    <t>Fecha Inicio</t>
  </si>
  <si>
    <t>Fecha
Finalización</t>
  </si>
  <si>
    <t>orden</t>
  </si>
  <si>
    <t>sector</t>
  </si>
  <si>
    <t>nivel</t>
  </si>
  <si>
    <t>departamento</t>
  </si>
  <si>
    <t>vigencia</t>
  </si>
  <si>
    <t>Tipo elemento</t>
  </si>
  <si>
    <t>tipos</t>
  </si>
  <si>
    <t>Jurídico</t>
  </si>
  <si>
    <t>Normativas</t>
  </si>
  <si>
    <t>Administrativas</t>
  </si>
  <si>
    <t>Tecnologicas</t>
  </si>
  <si>
    <t>Acto Administrativo</t>
  </si>
  <si>
    <t>Cadenas tramites</t>
  </si>
  <si>
    <t>Ventanillas Unicas</t>
  </si>
  <si>
    <t>avance</t>
  </si>
  <si>
    <t>Categoria</t>
  </si>
  <si>
    <t>Admin</t>
  </si>
  <si>
    <t xml:space="preserve">                    </t>
  </si>
  <si>
    <t>Respuesta</t>
  </si>
  <si>
    <t>Nacional</t>
  </si>
  <si>
    <t>Agricultura y Desarrollo Rural</t>
  </si>
  <si>
    <t>Central</t>
  </si>
  <si>
    <t>Factores Externos y/o Internos</t>
  </si>
  <si>
    <t xml:space="preserve">Ley </t>
  </si>
  <si>
    <t>Decreto</t>
  </si>
  <si>
    <t>1. Lider (diligencie anexo 1)</t>
  </si>
  <si>
    <t>1. Lider</t>
  </si>
  <si>
    <t>SI</t>
  </si>
  <si>
    <t>Departamental</t>
  </si>
  <si>
    <t>Ambiente y Desarrollo Sostenible</t>
  </si>
  <si>
    <t>Descentralizado</t>
  </si>
  <si>
    <t>Amazonas</t>
  </si>
  <si>
    <t>GRAT</t>
  </si>
  <si>
    <t>Acuerdo</t>
  </si>
  <si>
    <t>2. Parcipante</t>
  </si>
  <si>
    <t>NO</t>
  </si>
  <si>
    <t>Municipal</t>
  </si>
  <si>
    <t>Ciencia, Tecnología e innovación</t>
  </si>
  <si>
    <t>Antioquia</t>
  </si>
  <si>
    <t>Cumplimiento de disposiciones legales</t>
  </si>
  <si>
    <t>Ordenanza</t>
  </si>
  <si>
    <t>Distrito_Capital</t>
  </si>
  <si>
    <t>Comercio, Industria y Turismo</t>
  </si>
  <si>
    <t>Arauca</t>
  </si>
  <si>
    <t>Iniciativa de la institución</t>
  </si>
  <si>
    <t>Resolución</t>
  </si>
  <si>
    <t>Cultura</t>
  </si>
  <si>
    <t>Atlántico</t>
  </si>
  <si>
    <t>Firma Electrónica</t>
  </si>
  <si>
    <t>Circular</t>
  </si>
  <si>
    <t>Defensa</t>
  </si>
  <si>
    <t>Bolívar</t>
  </si>
  <si>
    <t>Acta</t>
  </si>
  <si>
    <t>Del Deporte, la Recreación, la Actividad Física y el Aprovechamiento del Tiempo Libre</t>
  </si>
  <si>
    <t>Boyacá</t>
  </si>
  <si>
    <t>Memorando</t>
  </si>
  <si>
    <t>Especial</t>
  </si>
  <si>
    <t>Educación</t>
  </si>
  <si>
    <t>Caldas</t>
  </si>
  <si>
    <t>Estadísticas</t>
  </si>
  <si>
    <t>Caquetá</t>
  </si>
  <si>
    <t>Función Pública</t>
  </si>
  <si>
    <t>Casanare</t>
  </si>
  <si>
    <t>Hacienda y Crédito Público</t>
  </si>
  <si>
    <t>Cauca</t>
  </si>
  <si>
    <t>Inclusión Social y Reconciliación</t>
  </si>
  <si>
    <t>Cesar</t>
  </si>
  <si>
    <t>Choco</t>
  </si>
  <si>
    <t>Inteligencia Estratégica y Contrainteligencia</t>
  </si>
  <si>
    <t>Córdoba</t>
  </si>
  <si>
    <t>Interior</t>
  </si>
  <si>
    <t>Cundinamarca</t>
  </si>
  <si>
    <t>Envío de Documentos electrónicos</t>
  </si>
  <si>
    <t>Justicia y del Derecho</t>
  </si>
  <si>
    <t>Guainía</t>
  </si>
  <si>
    <t>Disponer de mecanismos de seguimiento del estado de trámites</t>
  </si>
  <si>
    <t>Minas y Energía</t>
  </si>
  <si>
    <t>Guaviare</t>
  </si>
  <si>
    <t>Planeación</t>
  </si>
  <si>
    <t>Huila</t>
  </si>
  <si>
    <t>Respuesta Electrónica</t>
  </si>
  <si>
    <t>Presidencia de la República</t>
  </si>
  <si>
    <t>La Guajira</t>
  </si>
  <si>
    <t>Trámite total en línea</t>
  </si>
  <si>
    <t>Relaciones Exteriores</t>
  </si>
  <si>
    <t>Magdalena</t>
  </si>
  <si>
    <t>Salud y Protección Social</t>
  </si>
  <si>
    <t>Meta</t>
  </si>
  <si>
    <t>Tecnologías de la Información y las Comunicaciones</t>
  </si>
  <si>
    <t>Nariño</t>
  </si>
  <si>
    <t>Trabajo</t>
  </si>
  <si>
    <t>Norte de Santander</t>
  </si>
  <si>
    <t>Transporte</t>
  </si>
  <si>
    <t>Putumayo</t>
  </si>
  <si>
    <t>Vivienda Ciudad y Territorio</t>
  </si>
  <si>
    <t>Quindío</t>
  </si>
  <si>
    <t>Risaralda</t>
  </si>
  <si>
    <t>Sin sector</t>
  </si>
  <si>
    <t>San Andrés y Providencia</t>
  </si>
  <si>
    <t>Santander</t>
  </si>
  <si>
    <t>Sucre</t>
  </si>
  <si>
    <t>Tolima</t>
  </si>
  <si>
    <t>Valle del Cauca</t>
  </si>
  <si>
    <t>Vaupes</t>
  </si>
  <si>
    <t>Vichada</t>
  </si>
  <si>
    <t>Bogotá D.C</t>
  </si>
  <si>
    <t>Almacenes Generales de Depósito de la Caja Agraria y Banco Ganadero S.A.</t>
  </si>
  <si>
    <t>Autoridad Nacional de Licencias Ambientales</t>
  </si>
  <si>
    <t>Departamento Administrativo de Ciencia, Tecnología E Innovación</t>
  </si>
  <si>
    <t>Artesanías de Colombia S.A.</t>
  </si>
  <si>
    <t>Archivo General de la Nación</t>
  </si>
  <si>
    <t>Agencia Logística de Las Fuerzas Militares</t>
  </si>
  <si>
    <t>Departamento Administrativo del Deporte, la Recreación, la Actividad Física y en Aprovechamiento del Tiempo Libre</t>
  </si>
  <si>
    <t>Escuela Tecnológica Instituto Técnico Central</t>
  </si>
  <si>
    <t>Departamento Administrativo Nacional de Estadística</t>
  </si>
  <si>
    <t>Departamento Administrativo de la Función Pública</t>
  </si>
  <si>
    <t>Central de Inversiones S.A.</t>
  </si>
  <si>
    <t>Agencia Nacional Para la Superación de la Pobreza Extrema</t>
  </si>
  <si>
    <t>Dirección Nacional de Inteligencia</t>
  </si>
  <si>
    <t>Corporación Nacional Para la Reconstrucción de la Cuenca del Río Páez y Zonas Aledañas</t>
  </si>
  <si>
    <t>Agencia Nacional de Defensa Jurídica del Estado</t>
  </si>
  <si>
    <t>Agencia Nacional de Hidrocarburos</t>
  </si>
  <si>
    <t>Agencia Nacional de Contratación Pública -Colombia Compra Eficiente-</t>
  </si>
  <si>
    <t>Agencia Presidencial de Cooperación Internacional de Colombia</t>
  </si>
  <si>
    <t>Ministerio de Relaciones Exteriores</t>
  </si>
  <si>
    <t>Caja de Previsión Social de Comunicaciones</t>
  </si>
  <si>
    <t>Agencia Nacional del Espectro</t>
  </si>
  <si>
    <t>Fondo de Fomento de la Economía Solidaria</t>
  </si>
  <si>
    <t>Agencia Nacional de Infraestructura.</t>
  </si>
  <si>
    <t>Comisión de Regulación de Agua Potable y Saneamiento Básico</t>
  </si>
  <si>
    <t>Autoridad Nacional de Acuicultura y Pesca</t>
  </si>
  <si>
    <t>Instituto Amazónico de Investigaciones Científicas</t>
  </si>
  <si>
    <t>Banco de Comercio Exterior de Colombia S.A.</t>
  </si>
  <si>
    <t>Instituto Caro y Cuervo</t>
  </si>
  <si>
    <t>Armada Nacional</t>
  </si>
  <si>
    <t>Fondo de Desarrollo de la Educación Superior</t>
  </si>
  <si>
    <t>Fondo Rotatorio del Departamento Administrativo Nacional de Estadística</t>
  </si>
  <si>
    <t>Escuela Superior de Administración Pública</t>
  </si>
  <si>
    <t>Fiduciaria la Previsora S.A.</t>
  </si>
  <si>
    <t>Atención y Reparación Integral A Las Víctimas</t>
  </si>
  <si>
    <t>Fondo Rotatorio del Departamento Administrativo de Seguridad</t>
  </si>
  <si>
    <t>Dirección Nacional de Bomberos</t>
  </si>
  <si>
    <t>Instituto Nacional Penitenciario y Carcelario</t>
  </si>
  <si>
    <t>Agencia Nacional de Minería</t>
  </si>
  <si>
    <t>Departamento Nacional de Planeación</t>
  </si>
  <si>
    <t>Departamento Administrativo de la Presidencia de la República</t>
  </si>
  <si>
    <t>Unidad Administrativa Especial Migración Colombia</t>
  </si>
  <si>
    <t>Empresa Social del Estado Centro Dermatológico Federico Lleras Acosta</t>
  </si>
  <si>
    <t>Canal Regional de Televisión Tv Andina Ltda</t>
  </si>
  <si>
    <t>Ministerio del Trabajo</t>
  </si>
  <si>
    <t>Instituto Nacional de Vías</t>
  </si>
  <si>
    <t>Fondo Nacional de Ahorro</t>
  </si>
  <si>
    <t>Banco Agrario de Colombia S.A.</t>
  </si>
  <si>
    <t>Instituto de Hidrología, Meteorología y Estudios Ambientales</t>
  </si>
  <si>
    <t>Corporación Para en Desarrollo de Las Microempresas</t>
  </si>
  <si>
    <t>Instituto Colombiano de Antropología E Historia</t>
  </si>
  <si>
    <t>Caja de Retiro de Las Fuerzas Militares</t>
  </si>
  <si>
    <t>Instituto Colombiano de Crédito Educativo y Estudios Técnicos en en Exterior Mariano Ospina Pérez""</t>
  </si>
  <si>
    <t>Instituto Geográfico Agustín Codazzi</t>
  </si>
  <si>
    <t>Financiera de Desarrollo Nacional</t>
  </si>
  <si>
    <t>Centro de Memoria Histórica</t>
  </si>
  <si>
    <t>Dirección Nacional de Derecho de Autor</t>
  </si>
  <si>
    <t>Ministerio de Justicia y del Derecho</t>
  </si>
  <si>
    <t>Cenit Transporte y Logística de Hidrocarburos</t>
  </si>
  <si>
    <t>Fondo Financiero de Proyectos de Desarrollo</t>
  </si>
  <si>
    <t>Empresa Nacional de Renovación y Desarrollo Urbano, Virgilio Barco Vargas - S.A.S.</t>
  </si>
  <si>
    <t>Fondo de Pasivo Social de Ferrocarriles Nacionales de Colombia</t>
  </si>
  <si>
    <t>Centro de Investigación y Desarrollo en Tecnologías de la Información y Las Comunicaciones</t>
  </si>
  <si>
    <t>Servicio Nacional de Aprendizaje</t>
  </si>
  <si>
    <t>Ministerio de Transporte</t>
  </si>
  <si>
    <t>Ministerio de Vivienda, Ciudad y Territorio</t>
  </si>
  <si>
    <t>Caja de Compensación Familiar Campesina.</t>
  </si>
  <si>
    <t>Instituto de Investigación de Recursos Biológicos Alexander Von Humboldt</t>
  </si>
  <si>
    <t>Fiduciaria Colombiana de Comercio Exterior S.A.</t>
  </si>
  <si>
    <t>Ministerio de Cultura</t>
  </si>
  <si>
    <t>Caja de Sueldos de Retiro de la Policía Nacional</t>
  </si>
  <si>
    <t>Instituto Colombiano Para la Evaluación de la Educación</t>
  </si>
  <si>
    <t>Financiera de Desarrollo Territorial S.A.</t>
  </si>
  <si>
    <t>Departamento Administrativo Para la Prosperidad Social</t>
  </si>
  <si>
    <t>Imprenta Nacional de Colombia</t>
  </si>
  <si>
    <t>Superintendencia de Notariado y Registro</t>
  </si>
  <si>
    <t>Comisión de Regulación de Energía y Gas</t>
  </si>
  <si>
    <t>Superintendencia de Servicios Públicos Domiciliarios</t>
  </si>
  <si>
    <t>Unidad Nacional Para la Gestión del Riesgo de Desastres</t>
  </si>
  <si>
    <t>Fondo de Previsión Social del Congreso de la República</t>
  </si>
  <si>
    <t>Colombia Telecomunicaciones S.A. Esp</t>
  </si>
  <si>
    <t>Servicio Público de Empleo</t>
  </si>
  <si>
    <t>Superintendencia de Puertos y Transporte</t>
  </si>
  <si>
    <t>Central de Abastos de Cúcuta</t>
  </si>
  <si>
    <t>Instituto de Investigaciones Ambientales del Pacífico John Von Neumann</t>
  </si>
  <si>
    <t>Fondo Nacional de Garantías S.A.</t>
  </si>
  <si>
    <t>Caja Promotora de Vivienda Militar y de Policía</t>
  </si>
  <si>
    <t>Instituto Nacional de Formación Técnica Profesional de San Juan del Cesar</t>
  </si>
  <si>
    <t>Fondo de Adaptación</t>
  </si>
  <si>
    <t>Instituto Colombiano de Bienestar Familiar</t>
  </si>
  <si>
    <t>Ministerio del Interior</t>
  </si>
  <si>
    <t>Unidad de Servicios Penitenciarios y Carcelarios</t>
  </si>
  <si>
    <t>Ecopetrol S.A.</t>
  </si>
  <si>
    <t>Instituto Nacional de Cancerología, Empresa Social del Estado</t>
  </si>
  <si>
    <t>Comisión de Regulación de Comunicaciones</t>
  </si>
  <si>
    <t>Superintendencia del Subsidio Familiar</t>
  </si>
  <si>
    <t>Unidad Administrativa Especial de Aeronáutica Civil</t>
  </si>
  <si>
    <t>Corporación Colombia Internacional.</t>
  </si>
  <si>
    <t>Instituto de Investigaciones Marinas y Costeras José Benito Vives de Andréis</t>
  </si>
  <si>
    <t>Instituto Nacional de Metrología</t>
  </si>
  <si>
    <t>Club Militar</t>
  </si>
  <si>
    <t>Instituto Nacional de Formación Técnica Profesional del Departamento de San Andrés, Providencia y Santa Catalina</t>
  </si>
  <si>
    <t>Fondo de Garantías de Entidades Cooperativas</t>
  </si>
  <si>
    <t>Unidad Administrativa Especial Para la Consolidación Territorial</t>
  </si>
  <si>
    <t>Unidad Nacional de Protección</t>
  </si>
  <si>
    <t>Instituto de Planificación y Promoción de Soluciones Energéticas Para Las Zonas No Interconectadas</t>
  </si>
  <si>
    <t>Instituto Nacional de Salud</t>
  </si>
  <si>
    <t>Empresa Colombiana de Telecomunicaciones</t>
  </si>
  <si>
    <t>Unidad Administrativa Especial de Organizaciones Solidarias</t>
  </si>
  <si>
    <t>Corporación Colombiana de Investigación Agropecuaria</t>
  </si>
  <si>
    <t>Ministerio de Ambiente y Desarrollo Sostenible</t>
  </si>
  <si>
    <t>Junta Central de Contadores</t>
  </si>
  <si>
    <t>Comando General de Las Fuerzas Militares</t>
  </si>
  <si>
    <t>Instituto Nacional Para Ciegos</t>
  </si>
  <si>
    <t>Fondo de Garantías de Instituciones Financieras</t>
  </si>
  <si>
    <t>Ministerio de Minas y Energía</t>
  </si>
  <si>
    <t>Instituto Nacional de Vigilancia de Medicamentos y Alimentos</t>
  </si>
  <si>
    <t>Empresa de Telecomunicaciones de Bucaramanga</t>
  </si>
  <si>
    <t>Corporación de Abastos de Bogotá S.A.</t>
  </si>
  <si>
    <t>Parques Nacionales Naturales de Colombia</t>
  </si>
  <si>
    <t>Leasing Bancoldex S.A. Compañía de Financiamiento Comercial</t>
  </si>
  <si>
    <t>Corporaci¿¿N de Ciencia y Tecnolog¿¿A Para en Desarrollo de la Industria Naval</t>
  </si>
  <si>
    <t>Instituto Nacional Para Sordos</t>
  </si>
  <si>
    <t>La Previsora S.A. Compañía de Seguros</t>
  </si>
  <si>
    <t>Servicio Geológico Colombiano</t>
  </si>
  <si>
    <t>Ministerio de Salud y Proteccion Social</t>
  </si>
  <si>
    <t>Empresa de Telecomunicaciones de Tequendama</t>
  </si>
  <si>
    <t>Corporación Nacional de Investigación y Fomento Forestal</t>
  </si>
  <si>
    <t>Ministerio de Comercio, Industria y Turismo</t>
  </si>
  <si>
    <t>Corporación de la Industria Aeronáutica Colombiana S.A.</t>
  </si>
  <si>
    <t>Instituto Técnico Nacional de Comercio Simón Rodríguez""</t>
  </si>
  <si>
    <t>Ministerio de Hacienda y Crédito Público</t>
  </si>
  <si>
    <t>Unidad de Planeación Minero Energética</t>
  </si>
  <si>
    <t>Sanatorio de Agua de Dios, Empresa Social del Estado</t>
  </si>
  <si>
    <t>Fondo de Tecnologías de la Información y Las Comunicaciones</t>
  </si>
  <si>
    <t>Empresa Colombiana de Productos Veterinarios Vecol S.A..</t>
  </si>
  <si>
    <t>Superintendencia de Industria y Comercio</t>
  </si>
  <si>
    <t>Defensa Civil Colombiana</t>
  </si>
  <si>
    <t>Instituto Tolimense de Formación Técnica Profesional</t>
  </si>
  <si>
    <t>Positiva Compañía de Seguros S.A.</t>
  </si>
  <si>
    <t>Sanatorio de Contratación, Empresa Social del Estado</t>
  </si>
  <si>
    <t>Metropolitana de Comunicaciones S.A.</t>
  </si>
  <si>
    <t>Fondo Para en Financiamiento del Sector Agropecuario.</t>
  </si>
  <si>
    <t>Superintendencia de Sociedades</t>
  </si>
  <si>
    <t>Direccion General de la Policia Nacional</t>
  </si>
  <si>
    <t>Ministerio de Educación Nacional</t>
  </si>
  <si>
    <t>Sociedad de Activos Especiales S.A.S.</t>
  </si>
  <si>
    <t>Superintendencia Nacional de Salud</t>
  </si>
  <si>
    <t>Ministerio de Tecnologías de la Información y Las Comunicaciones</t>
  </si>
  <si>
    <t>Instituto Colombiano Agropecuario</t>
  </si>
  <si>
    <t>Dirección General Maritima</t>
  </si>
  <si>
    <t>Sociedad Granfiduciaria Fiduciaria Industrial S.A.</t>
  </si>
  <si>
    <t>Unidad Administrativa Especial Fondo Nacional de Estupefacientes</t>
  </si>
  <si>
    <t>Servicios Postales Nacionales S.A.</t>
  </si>
  <si>
    <t>Instituto Colombiano de Desarrollo Rural</t>
  </si>
  <si>
    <t>Ejercito Nacional de Colombia</t>
  </si>
  <si>
    <t>Superintendencia de la Economía Solidaria</t>
  </si>
  <si>
    <t>Sociedad Radio Televisión Nacional de Colombia</t>
  </si>
  <si>
    <t>Ministerio de Agricultura y Desarrollo Rural</t>
  </si>
  <si>
    <t>Fondo Rotatorio de la Policía Nacional</t>
  </si>
  <si>
    <t>Superintendencia Financiera de Colombia</t>
  </si>
  <si>
    <t>Sociedad Fiduciaria de Desarrollo Agropecuario S.A.</t>
  </si>
  <si>
    <t>Fuerza Aerea Colombiana</t>
  </si>
  <si>
    <t>Unidad Administrativa Especial Contaduría General de la Nación</t>
  </si>
  <si>
    <t>Unidad Administrativa Especial de Gestión de Restitución de Tierras Despojadas</t>
  </si>
  <si>
    <t>Hospital Militar Central</t>
  </si>
  <si>
    <t>Unidad Administrativa Especial de Gestión Pensional y Contribuciones Parafiscales de la Protección Social</t>
  </si>
  <si>
    <t>Unidad de Planificación de Tierras Rurales, Adecuación de Tierras y Usos Agropecuarios</t>
  </si>
  <si>
    <t>Industria Militar</t>
  </si>
  <si>
    <t>Unidad Administrativa Especial Dirección de Impuestos y Aduanas Nacionales</t>
  </si>
  <si>
    <t>Instituto de Casas Fiscales del Ejército</t>
  </si>
  <si>
    <t>Unidad de Información y Análisis Financiero</t>
  </si>
  <si>
    <t>Ministerio de Defensa Nacional</t>
  </si>
  <si>
    <t>Unidad de Proyección Normativa y Estudios de Regulación Financiera</t>
  </si>
  <si>
    <t>Servicio Aéreo A Territorios Nacionales S.A.</t>
  </si>
  <si>
    <t>Sociedad Hotelera Tequendama S.A. - Crowne Plaza</t>
  </si>
  <si>
    <t>Superintendencia de Vigilancia y Seguridad Privada</t>
  </si>
  <si>
    <t>Ninguno</t>
  </si>
  <si>
    <t>Reducción/incentivos o eliminación del pago para el ciudadano</t>
  </si>
  <si>
    <t>Departamento:</t>
  </si>
  <si>
    <t>Municipio:</t>
  </si>
  <si>
    <r>
      <t xml:space="preserve">Seleccione el </t>
    </r>
    <r>
      <rPr>
        <b/>
        <sz val="10"/>
        <rFont val="Arial"/>
        <family val="2"/>
      </rPr>
      <t>Año de Vigencia</t>
    </r>
    <r>
      <rPr>
        <sz val="10"/>
        <rFont val="Arial"/>
        <family val="2"/>
      </rPr>
      <t xml:space="preserve"> de las acciones en racionalización de trámites</t>
    </r>
  </si>
  <si>
    <t>Sector Administrativo</t>
  </si>
  <si>
    <t>ACCIÓN ESPECÍFICA DE RACIONALIZACIÓN</t>
  </si>
  <si>
    <t>Orden</t>
  </si>
  <si>
    <r>
      <t xml:space="preserve">Escriba el nombre del </t>
    </r>
    <r>
      <rPr>
        <b/>
        <sz val="10"/>
        <rFont val="Arial"/>
        <family val="2"/>
      </rPr>
      <t xml:space="preserve">Municipio </t>
    </r>
    <r>
      <rPr>
        <sz val="10"/>
        <rFont val="Arial"/>
        <family val="2"/>
      </rPr>
      <t>donde se ubica la entidad</t>
    </r>
  </si>
  <si>
    <r>
      <t xml:space="preserve">Seleccione el </t>
    </r>
    <r>
      <rPr>
        <b/>
        <sz val="10"/>
        <rFont val="Arial"/>
        <family val="2"/>
      </rPr>
      <t xml:space="preserve">TIPO DE RACIONALIZACIÓN </t>
    </r>
    <r>
      <rPr>
        <sz val="10"/>
        <rFont val="Arial"/>
        <family val="2"/>
      </rPr>
      <t xml:space="preserve">y la </t>
    </r>
    <r>
      <rPr>
        <b/>
        <sz val="10"/>
        <rFont val="Arial"/>
        <family val="2"/>
      </rPr>
      <t>ACCIÓN ESPECÍFICA DE RACIONALIZACIÓN</t>
    </r>
    <r>
      <rPr>
        <sz val="10"/>
        <rFont val="Arial"/>
        <family val="2"/>
      </rPr>
      <t xml:space="preserve">, de acuerdo con las opciones definidas en la siguiente tabla:
</t>
    </r>
    <r>
      <rPr>
        <i/>
        <u/>
        <sz val="10"/>
        <rFont val="Arial"/>
        <family val="2"/>
      </rPr>
      <t>Nota: Si se requiere realizar más de un tipo de racionalización, debe relacionarse en la siguiente fila, seleccionando de nuevo el tipo de acción o estrategia.</t>
    </r>
  </si>
  <si>
    <r>
      <t>Seleccione el</t>
    </r>
    <r>
      <rPr>
        <b/>
        <sz val="10"/>
        <rFont val="Arial"/>
        <family val="2"/>
      </rPr>
      <t xml:space="preserve"> Orden </t>
    </r>
    <r>
      <rPr>
        <sz val="10"/>
        <rFont val="Arial"/>
        <family val="2"/>
      </rPr>
      <t>al que corresponde la entidad (nacional o territorial)</t>
    </r>
  </si>
  <si>
    <r>
      <t xml:space="preserve">En </t>
    </r>
    <r>
      <rPr>
        <b/>
        <sz val="10"/>
        <rFont val="Arial"/>
        <family val="2"/>
      </rPr>
      <t>SITUACIÓN ACTUAL</t>
    </r>
    <r>
      <rPr>
        <sz val="10"/>
        <rFont val="Arial"/>
        <family val="2"/>
      </rPr>
      <t xml:space="preserve"> describa de manera concreta cómo opera actualmente el trámite, proceso o procedimiento, es decir, antes de realizar la mejora a proponer
De manera concreta en </t>
    </r>
    <r>
      <rPr>
        <b/>
        <sz val="10"/>
        <rFont val="Arial"/>
        <family val="2"/>
      </rPr>
      <t>DESCRIPCIÓN DE LA MEJORA</t>
    </r>
    <r>
      <rPr>
        <sz val="10"/>
        <rFont val="Arial"/>
        <family val="2"/>
      </rPr>
      <t xml:space="preserve"> al trámite, proceso o procedimiento escriba en qué consiste la acción de mejora o racionalización a realizar
Describa el</t>
    </r>
    <r>
      <rPr>
        <b/>
        <sz val="10"/>
        <rFont val="Arial"/>
        <family val="2"/>
      </rPr>
      <t xml:space="preserve"> IMPACTO</t>
    </r>
    <r>
      <rPr>
        <sz val="10"/>
        <rFont val="Arial"/>
        <family val="2"/>
      </rPr>
      <t xml:space="preserve"> o</t>
    </r>
    <r>
      <rPr>
        <b/>
        <sz val="10"/>
        <rFont val="Arial"/>
        <family val="2"/>
      </rPr>
      <t xml:space="preserve"> BENEFICIO</t>
    </r>
    <r>
      <rPr>
        <sz val="10"/>
        <rFont val="Arial"/>
        <family val="2"/>
      </rPr>
      <t xml:space="preserve"> que tiene la racionalización en el ciudadano / usuario o entidad, expresada en reducción de tiempo o costos</t>
    </r>
  </si>
  <si>
    <r>
      <t xml:space="preserve">En </t>
    </r>
    <r>
      <rPr>
        <b/>
        <sz val="10"/>
        <rFont val="Arial"/>
        <family val="2"/>
      </rPr>
      <t>DEPENDENCIA RESPONSABLE</t>
    </r>
    <r>
      <rPr>
        <sz val="10"/>
        <rFont val="Arial"/>
        <family val="2"/>
      </rPr>
      <t xml:space="preserve"> escriba el nombre del área dentro de la entidad que lidera la racionalización del trámite, proceso o procedimiento</t>
    </r>
  </si>
  <si>
    <r>
      <t xml:space="preserve">En </t>
    </r>
    <r>
      <rPr>
        <b/>
        <sz val="10"/>
        <rFont val="Arial"/>
        <family val="2"/>
      </rPr>
      <t>FECHA REALIZACIÓN</t>
    </r>
    <r>
      <rPr>
        <sz val="10"/>
        <rFont val="Arial"/>
        <family val="2"/>
      </rPr>
      <t xml:space="preserve"> escriba las fechas de inicio y finalización (implementación) de las acciones de mejora o racionalización a realizar (Día/Mes/Año).
</t>
    </r>
    <r>
      <rPr>
        <i/>
        <u/>
        <sz val="10"/>
        <rFont val="Arial"/>
        <family val="2"/>
      </rPr>
      <t>Nota: La fecha de finalización no puede superar el año de vigencia de la estrategia de racionalización</t>
    </r>
  </si>
  <si>
    <t xml:space="preserve">Disponer de mecanismos de seguimiento al estado del trámite / OPA </t>
  </si>
  <si>
    <t>Trámite / OPA total en línea</t>
  </si>
  <si>
    <r>
      <rPr>
        <b/>
        <i/>
        <u/>
        <sz val="10"/>
        <rFont val="Arial"/>
        <family val="2"/>
      </rPr>
      <t>Cadena de trámites:</t>
    </r>
    <r>
      <rPr>
        <i/>
        <sz val="10"/>
        <rFont val="Arial"/>
        <family val="2"/>
      </rPr>
      <t xml:space="preserve"> Serie de consultas, verificaciones o trámites que deben realizarse previamente de manera obligatoria, ante otras instituciones o particulares que ejerzan funciones administrativas, con el fin de cumplir con los requisitos de un determinado trámite</t>
    </r>
  </si>
  <si>
    <r>
      <rPr>
        <b/>
        <i/>
        <u/>
        <sz val="10"/>
        <rFont val="Arial"/>
        <family val="2"/>
      </rPr>
      <t>Ventanillas Únicas:</t>
    </r>
    <r>
      <rPr>
        <i/>
        <sz val="10"/>
        <rFont val="Arial"/>
        <family val="2"/>
      </rPr>
      <t xml:space="preserve"> Sitio virtual desde el cual se gestiona de manera integrada la realización de trámites y procedimientos administrativos de cara al usuario que están en cabeza de una o varias entidades, dando la solución completa al interesado para el ejercicio de actividades, derechos o cumplimiento de obligaciones.</t>
    </r>
  </si>
  <si>
    <r>
      <t>Se refiere a la simplificación, optimización, automatización o eliminación de trámites, procesos o procedimientos.
                                                                                                                                                                                                                                                                                                                                                          Seleccione el tipo de racionalización a efectuar (normativa, administrativa y/o tecnológica) asociando la (las) acción (es) de racionalización que aplicaría en cada una de ellas.
La</t>
    </r>
    <r>
      <rPr>
        <sz val="10"/>
        <color rgb="FFFF0000"/>
        <rFont val="Arial"/>
        <family val="2"/>
      </rPr>
      <t xml:space="preserve"> interoperabilidad</t>
    </r>
    <r>
      <rPr>
        <sz val="10"/>
        <rFont val="Arial"/>
        <family val="2"/>
      </rPr>
      <t xml:space="preserve"> como servicio de intercambio de información interinstitucional o intersectorial, a través de la promoción y el uso de las tecnologías de la información y las comunicaciones. </t>
    </r>
  </si>
  <si>
    <r>
      <t xml:space="preserve">Se refiere a la simplificación, optimización, automatización o eliminación de trámites, procesos o procedimientos.
                                                                                                                                                                                                                                                                                                                                                          Seleccione el tipo de racionalización a efectuar (normativa, administrativa y/o tecnológica) asociando la (las) acción (es) de racionalización que aplicaría en cada una de ellas.
La </t>
    </r>
    <r>
      <rPr>
        <sz val="10"/>
        <color rgb="FFFF0000"/>
        <rFont val="Arial"/>
        <family val="2"/>
      </rPr>
      <t>interoperabilidad</t>
    </r>
    <r>
      <rPr>
        <sz val="10"/>
        <rFont val="Arial"/>
        <family val="2"/>
      </rPr>
      <t xml:space="preserve"> como servicio de intercambio de información interinstitucional o intersectorial, a través de la promoción y el uso de las tecnologías de la información y las comunicaciones. </t>
    </r>
  </si>
  <si>
    <t>Número de teléfono:</t>
  </si>
  <si>
    <t>Fecha aprobación del plan:</t>
  </si>
  <si>
    <t>Escriba el nombre del responsable en la institución, correo electrónico, teléfono y fecha de aprobación de la estrategia de racionalización (Día/Mes/Año).</t>
  </si>
  <si>
    <r>
      <t xml:space="preserve">Escriba el nombre completo de la </t>
    </r>
    <r>
      <rPr>
        <b/>
        <sz val="10"/>
        <rFont val="Arial"/>
        <family val="2"/>
      </rPr>
      <t>entidad</t>
    </r>
  </si>
  <si>
    <t>Territorial</t>
  </si>
  <si>
    <r>
      <t xml:space="preserve">Seleccione el </t>
    </r>
    <r>
      <rPr>
        <b/>
        <sz val="10"/>
        <rFont val="Arial"/>
        <family val="2"/>
      </rPr>
      <t xml:space="preserve">Sector </t>
    </r>
    <r>
      <rPr>
        <sz val="10"/>
        <rFont val="Arial"/>
        <family val="2"/>
      </rPr>
      <t>al que corresponde la entidad (sólo aplica para entidades del orden nacional)</t>
    </r>
  </si>
  <si>
    <r>
      <t xml:space="preserve">Seleccione el </t>
    </r>
    <r>
      <rPr>
        <b/>
        <sz val="10"/>
        <rFont val="Arial"/>
        <family val="2"/>
      </rPr>
      <t>Departamento</t>
    </r>
    <r>
      <rPr>
        <sz val="10"/>
        <rFont val="Arial"/>
        <family val="2"/>
      </rPr>
      <t xml:space="preserve"> donde está ubicada la entidad (solo para entidades del orden territorial)</t>
    </r>
  </si>
  <si>
    <t xml:space="preserve">Actualizar el manual de trámites y/o servicios del Departamento </t>
  </si>
  <si>
    <t>El Departamento debe actualizar y solicitar aprobación de nuevos trámites a ser publicados en el Portal de Estado colombiano y el manual se encuentra desactualizado.</t>
  </si>
  <si>
    <t>Actualización del manual de trámites para  la actualización y presentación de nuevos trámites a ser publicado en el portal</t>
  </si>
  <si>
    <t xml:space="preserve">Optimización de los procesos  y procedimientos asociados a los trámites y mejora en la prestacion de servicios a la comunidad. </t>
  </si>
  <si>
    <t>Secretaría General y Desarrollo Institucional</t>
  </si>
  <si>
    <t>Inscripción de trámites en el portal del Estado Colombiano</t>
  </si>
  <si>
    <t xml:space="preserve">El Departamento tiene aprobados algunos trámites, y requiere solicitar incluir nuevos  trámites a ser publicados el el portal del Estado Colombiano  </t>
  </si>
  <si>
    <t>Análisis y propuesta de diseño y optimización  de los tramites a ser publicados en el portal del estado colombiano</t>
  </si>
  <si>
    <t xml:space="preserve">Permitir a la ciudadanía realizar trámites de manera sencilla y rápida. 
Facilitar la relación del ciudadano con el Estado y su acceso a sus derechos a través de los trámites </t>
  </si>
  <si>
    <t>Gobernación de Arauca</t>
  </si>
  <si>
    <t>ingeniero RAUL GARCÍA DIAZ</t>
  </si>
  <si>
    <t>sistemas@arauca.gov.co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</si>
</sst>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dd/mm/yyyy;@"/>
  </numFmts>
  <fonts count="40">
    <font>
      <sz val="10"/>
      <name val="Arial"/>
    </font>
    <font>
      <b/>
      <sz val="20"/>
      <color indexed="21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b/>
      <sz val="10"/>
      <color indexed="9"/>
      <name val="Arial Narrow"/>
      <family val="2"/>
    </font>
    <font>
      <sz val="11"/>
      <color indexed="8"/>
      <name val="Arial"/>
      <family val="2"/>
    </font>
    <font>
      <sz val="8"/>
      <name val="Arial"/>
      <family val="2"/>
    </font>
    <font>
      <b/>
      <sz val="12"/>
      <color indexed="8"/>
      <name val="Arial"/>
      <family val="2"/>
    </font>
    <font>
      <b/>
      <sz val="12"/>
      <color indexed="8"/>
      <name val="Arial Narrow"/>
      <family val="2"/>
    </font>
    <font>
      <b/>
      <sz val="9"/>
      <name val="Arial"/>
      <family val="2"/>
    </font>
    <font>
      <b/>
      <sz val="10"/>
      <color indexed="8"/>
      <name val="Tahoma"/>
      <family val="2"/>
    </font>
    <font>
      <b/>
      <sz val="12"/>
      <color indexed="8"/>
      <name val="Tahoma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sz val="16"/>
      <color indexed="21"/>
      <name val="Arial Narrow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8"/>
      <name val="Arial Narrow"/>
      <family val="2"/>
    </font>
    <font>
      <b/>
      <sz val="16"/>
      <name val="Arial Narrow"/>
      <family val="2"/>
    </font>
    <font>
      <sz val="10"/>
      <color indexed="9"/>
      <name val="Arial Narrow"/>
      <family val="2"/>
    </font>
    <font>
      <b/>
      <sz val="9"/>
      <color indexed="8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sz val="10"/>
      <name val="Arial"/>
      <family val="2"/>
    </font>
    <font>
      <b/>
      <sz val="12"/>
      <color indexed="21"/>
      <name val="Calibri"/>
      <family val="2"/>
    </font>
    <font>
      <b/>
      <sz val="11"/>
      <color indexed="21"/>
      <name val="Arial Narrow"/>
      <family val="2"/>
    </font>
    <font>
      <b/>
      <i/>
      <sz val="10"/>
      <name val="Arial"/>
      <family val="2"/>
    </font>
    <font>
      <b/>
      <sz val="14"/>
      <name val="Arial Narrow"/>
      <family val="2"/>
    </font>
    <font>
      <sz val="11"/>
      <name val="Calibri"/>
      <family val="2"/>
    </font>
    <font>
      <i/>
      <u/>
      <sz val="10"/>
      <name val="Arial"/>
      <family val="2"/>
    </font>
    <font>
      <b/>
      <sz val="10"/>
      <name val="Tahoma"/>
      <family val="2"/>
    </font>
    <font>
      <i/>
      <sz val="10"/>
      <name val="Arial"/>
      <family val="2"/>
    </font>
    <font>
      <b/>
      <i/>
      <u/>
      <sz val="10"/>
      <name val="Arial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</font>
    <font>
      <sz val="10"/>
      <name val="Calibri"/>
      <family val="2"/>
      <scheme val="minor"/>
    </font>
    <font>
      <sz val="9"/>
      <color rgb="FFFF0000"/>
      <name val="Arial"/>
      <family val="2"/>
    </font>
    <font>
      <b/>
      <sz val="12"/>
      <name val="Tahoma"/>
      <family val="2"/>
    </font>
    <font>
      <sz val="12"/>
      <name val="Arial"/>
      <family val="2"/>
    </font>
    <font>
      <u/>
      <sz val="10"/>
      <color theme="10"/>
      <name val="Arial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dotted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tted">
        <color indexed="64"/>
      </top>
      <bottom/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hair">
        <color indexed="64"/>
      </left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43" fontId="23" fillId="0" borderId="0" applyFon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>
      <alignment vertical="top"/>
      <protection locked="0"/>
    </xf>
  </cellStyleXfs>
  <cellXfs count="315">
    <xf numFmtId="0" fontId="0" fillId="0" borderId="0" xfId="0"/>
    <xf numFmtId="0" fontId="2" fillId="0" borderId="0" xfId="0" applyFont="1" applyAlignment="1">
      <alignment horizontal="justify" vertical="top" wrapText="1"/>
    </xf>
    <xf numFmtId="0" fontId="2" fillId="0" borderId="0" xfId="0" applyFont="1" applyBorder="1" applyAlignment="1">
      <alignment horizontal="justify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3" fillId="0" borderId="0" xfId="0" applyFont="1"/>
    <xf numFmtId="0" fontId="14" fillId="0" borderId="0" xfId="0" applyFont="1" applyBorder="1" applyAlignment="1">
      <alignment vertical="center" wrapText="1"/>
    </xf>
    <xf numFmtId="0" fontId="18" fillId="0" borderId="0" xfId="0" applyFont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Fill="1" applyAlignment="1">
      <alignment horizontal="left" vertical="top" wrapText="1"/>
    </xf>
    <xf numFmtId="0" fontId="19" fillId="0" borderId="0" xfId="0" applyFont="1" applyFill="1" applyAlignment="1">
      <alignment horizontal="justify" vertical="top" wrapText="1"/>
    </xf>
    <xf numFmtId="0" fontId="3" fillId="0" borderId="2" xfId="0" applyFont="1" applyFill="1" applyBorder="1" applyAlignment="1" applyProtection="1">
      <alignment horizontal="left" vertical="top" wrapText="1"/>
      <protection locked="0"/>
    </xf>
    <xf numFmtId="0" fontId="3" fillId="0" borderId="3" xfId="0" applyFont="1" applyFill="1" applyBorder="1" applyAlignment="1" applyProtection="1">
      <alignment horizontal="left" vertical="top" wrapText="1"/>
      <protection locked="0"/>
    </xf>
    <xf numFmtId="0" fontId="15" fillId="0" borderId="0" xfId="0" applyFont="1"/>
    <xf numFmtId="0" fontId="0" fillId="0" borderId="0" xfId="0" applyProtection="1"/>
    <xf numFmtId="0" fontId="0" fillId="0" borderId="4" xfId="0" applyBorder="1" applyProtection="1"/>
    <xf numFmtId="0" fontId="0" fillId="0" borderId="5" xfId="0" applyBorder="1" applyProtection="1"/>
    <xf numFmtId="0" fontId="2" fillId="0" borderId="6" xfId="0" applyFont="1" applyBorder="1" applyAlignment="1" applyProtection="1">
      <alignment horizontal="justify" vertical="top" wrapText="1"/>
    </xf>
    <xf numFmtId="0" fontId="1" fillId="0" borderId="0" xfId="0" applyFont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justify" vertical="top" wrapText="1"/>
    </xf>
    <xf numFmtId="0" fontId="7" fillId="2" borderId="0" xfId="0" applyFont="1" applyFill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top" wrapText="1"/>
    </xf>
    <xf numFmtId="0" fontId="7" fillId="0" borderId="0" xfId="0" applyFont="1" applyBorder="1" applyAlignment="1" applyProtection="1">
      <alignment horizontal="justify" vertical="top" wrapText="1"/>
    </xf>
    <xf numFmtId="0" fontId="7" fillId="0" borderId="0" xfId="0" applyFont="1" applyBorder="1" applyAlignment="1" applyProtection="1">
      <alignment horizontal="center" vertical="top" wrapText="1"/>
    </xf>
    <xf numFmtId="0" fontId="2" fillId="0" borderId="0" xfId="0" applyFont="1" applyBorder="1" applyAlignment="1" applyProtection="1">
      <alignment horizontal="justify" vertical="top" wrapText="1"/>
    </xf>
    <xf numFmtId="0" fontId="4" fillId="0" borderId="0" xfId="0" applyFont="1" applyFill="1" applyBorder="1" applyAlignment="1" applyProtection="1">
      <alignment vertical="top" wrapText="1"/>
    </xf>
    <xf numFmtId="0" fontId="4" fillId="0" borderId="0" xfId="0" applyFont="1" applyFill="1" applyBorder="1" applyAlignment="1" applyProtection="1">
      <alignment horizontal="justify" vertical="top" wrapText="1"/>
    </xf>
    <xf numFmtId="0" fontId="5" fillId="0" borderId="0" xfId="0" applyFont="1" applyFill="1" applyBorder="1" applyAlignment="1" applyProtection="1">
      <alignment vertical="top" wrapText="1"/>
    </xf>
    <xf numFmtId="0" fontId="20" fillId="2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horizontal="center" vertical="top" wrapText="1"/>
    </xf>
    <xf numFmtId="0" fontId="12" fillId="0" borderId="0" xfId="0" applyFont="1" applyFill="1" applyBorder="1" applyAlignment="1" applyProtection="1">
      <alignment horizontal="right" vertical="top" wrapText="1"/>
    </xf>
    <xf numFmtId="0" fontId="12" fillId="2" borderId="6" xfId="0" applyFont="1" applyFill="1" applyBorder="1" applyAlignment="1" applyProtection="1">
      <alignment vertical="center" wrapText="1"/>
    </xf>
    <xf numFmtId="0" fontId="13" fillId="2" borderId="8" xfId="0" applyFont="1" applyFill="1" applyBorder="1" applyAlignment="1" applyProtection="1">
      <alignment horizontal="left"/>
    </xf>
    <xf numFmtId="0" fontId="13" fillId="2" borderId="9" xfId="0" applyFont="1" applyFill="1" applyBorder="1" applyAlignment="1" applyProtection="1">
      <alignment horizontal="left"/>
    </xf>
    <xf numFmtId="0" fontId="0" fillId="0" borderId="9" xfId="0" applyBorder="1" applyProtection="1"/>
    <xf numFmtId="0" fontId="0" fillId="0" borderId="10" xfId="0" applyBorder="1" applyProtection="1"/>
    <xf numFmtId="0" fontId="5" fillId="0" borderId="0" xfId="0" applyFont="1" applyFill="1" applyBorder="1" applyAlignment="1" applyProtection="1">
      <alignment horizontal="left" vertical="top" wrapText="1"/>
    </xf>
    <xf numFmtId="0" fontId="5" fillId="0" borderId="0" xfId="0" applyFont="1" applyFill="1" applyBorder="1" applyAlignment="1" applyProtection="1">
      <alignment horizontal="justify" vertical="top" wrapText="1"/>
    </xf>
    <xf numFmtId="0" fontId="10" fillId="0" borderId="11" xfId="0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left" vertical="top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14" xfId="0" applyFont="1" applyFill="1" applyBorder="1" applyAlignment="1">
      <alignment horizontal="left" vertical="top" wrapText="1"/>
    </xf>
    <xf numFmtId="0" fontId="0" fillId="0" borderId="0" xfId="0" applyBorder="1"/>
    <xf numFmtId="0" fontId="3" fillId="2" borderId="2" xfId="0" applyFont="1" applyFill="1" applyBorder="1" applyAlignment="1" applyProtection="1">
      <alignment horizontal="left" vertical="top" wrapText="1"/>
      <protection locked="0"/>
    </xf>
    <xf numFmtId="0" fontId="3" fillId="2" borderId="3" xfId="0" applyFont="1" applyFill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 applyProtection="1">
      <alignment horizontal="justify" vertical="top" wrapText="1"/>
      <protection locked="0"/>
    </xf>
    <xf numFmtId="0" fontId="2" fillId="4" borderId="2" xfId="0" applyFont="1" applyFill="1" applyBorder="1" applyAlignment="1" applyProtection="1">
      <alignment vertical="top" wrapText="1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right" vertical="center" wrapText="1"/>
    </xf>
    <xf numFmtId="0" fontId="0" fillId="0" borderId="5" xfId="0" applyBorder="1"/>
    <xf numFmtId="0" fontId="4" fillId="0" borderId="7" xfId="0" applyFont="1" applyFill="1" applyBorder="1" applyAlignment="1" applyProtection="1">
      <alignment vertical="top" wrapText="1"/>
    </xf>
    <xf numFmtId="0" fontId="12" fillId="0" borderId="7" xfId="0" applyFont="1" applyFill="1" applyBorder="1" applyAlignment="1" applyProtection="1">
      <alignment horizontal="right" vertical="top" wrapText="1"/>
    </xf>
    <xf numFmtId="0" fontId="0" fillId="0" borderId="9" xfId="0" applyBorder="1"/>
    <xf numFmtId="0" fontId="0" fillId="0" borderId="15" xfId="0" applyBorder="1"/>
    <xf numFmtId="0" fontId="0" fillId="0" borderId="3" xfId="0" applyBorder="1"/>
    <xf numFmtId="0" fontId="3" fillId="2" borderId="16" xfId="0" applyFont="1" applyFill="1" applyBorder="1" applyAlignment="1" applyProtection="1">
      <alignment horizontal="left" vertical="top" wrapText="1"/>
      <protection locked="0"/>
    </xf>
    <xf numFmtId="0" fontId="3" fillId="0" borderId="16" xfId="0" applyFont="1" applyFill="1" applyBorder="1" applyAlignment="1" applyProtection="1">
      <alignment horizontal="left" vertical="top" wrapText="1"/>
      <protection locked="0"/>
    </xf>
    <xf numFmtId="14" fontId="3" fillId="0" borderId="15" xfId="0" applyNumberFormat="1" applyFont="1" applyFill="1" applyBorder="1" applyAlignment="1" applyProtection="1">
      <alignment horizontal="left" vertical="top" wrapText="1"/>
      <protection locked="0"/>
    </xf>
    <xf numFmtId="0" fontId="7" fillId="0" borderId="0" xfId="0" applyFont="1" applyFill="1" applyBorder="1" applyAlignment="1" applyProtection="1">
      <alignment horizontal="left" vertical="center" wrapText="1"/>
    </xf>
    <xf numFmtId="0" fontId="0" fillId="0" borderId="0" xfId="0" applyFill="1" applyBorder="1"/>
    <xf numFmtId="0" fontId="12" fillId="0" borderId="2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left" vertical="top" wrapText="1"/>
    </xf>
    <xf numFmtId="0" fontId="3" fillId="2" borderId="30" xfId="0" applyFont="1" applyFill="1" applyBorder="1" applyAlignment="1" applyProtection="1">
      <alignment horizontal="center" vertical="center" wrapText="1"/>
      <protection locked="0"/>
    </xf>
    <xf numFmtId="0" fontId="3" fillId="2" borderId="31" xfId="0" applyFont="1" applyFill="1" applyBorder="1" applyAlignment="1" applyProtection="1">
      <alignment horizontal="center" vertical="center" wrapText="1"/>
      <protection locked="0"/>
    </xf>
    <xf numFmtId="0" fontId="10" fillId="0" borderId="32" xfId="0" applyFont="1" applyFill="1" applyBorder="1" applyAlignment="1">
      <alignment horizontal="left" vertical="top" wrapText="1"/>
    </xf>
    <xf numFmtId="0" fontId="10" fillId="0" borderId="27" xfId="0" applyFont="1" applyFill="1" applyBorder="1" applyAlignment="1">
      <alignment horizontal="left" vertical="top" wrapText="1"/>
    </xf>
    <xf numFmtId="0" fontId="10" fillId="0" borderId="16" xfId="0" applyFont="1" applyFill="1" applyBorder="1" applyAlignment="1">
      <alignment horizontal="left" vertical="top" wrapText="1"/>
    </xf>
    <xf numFmtId="0" fontId="0" fillId="0" borderId="2" xfId="0" applyBorder="1"/>
    <xf numFmtId="0" fontId="15" fillId="0" borderId="2" xfId="0" applyFont="1" applyBorder="1"/>
    <xf numFmtId="0" fontId="10" fillId="0" borderId="33" xfId="0" applyFont="1" applyFill="1" applyBorder="1" applyAlignment="1">
      <alignment horizontal="left" vertical="top" wrapText="1"/>
    </xf>
    <xf numFmtId="0" fontId="7" fillId="0" borderId="2" xfId="0" applyFont="1" applyBorder="1"/>
    <xf numFmtId="0" fontId="11" fillId="0" borderId="2" xfId="0" applyFont="1" applyFill="1" applyBorder="1"/>
    <xf numFmtId="0" fontId="10" fillId="0" borderId="2" xfId="0" applyFont="1" applyFill="1" applyBorder="1"/>
    <xf numFmtId="0" fontId="10" fillId="0" borderId="2" xfId="0" applyFont="1" applyFill="1" applyBorder="1" applyAlignment="1">
      <alignment vertical="top" wrapText="1"/>
    </xf>
    <xf numFmtId="0" fontId="10" fillId="0" borderId="2" xfId="0" applyFont="1" applyFill="1" applyBorder="1" applyAlignment="1">
      <alignment vertical="center" wrapText="1"/>
    </xf>
    <xf numFmtId="49" fontId="0" fillId="0" borderId="2" xfId="0" applyNumberFormat="1" applyBorder="1"/>
    <xf numFmtId="0" fontId="0" fillId="4" borderId="2" xfId="0" applyFill="1" applyBorder="1" applyAlignment="1">
      <alignment horizontal="center"/>
    </xf>
    <xf numFmtId="0" fontId="15" fillId="4" borderId="2" xfId="0" applyFont="1" applyFill="1" applyBorder="1" applyAlignment="1">
      <alignment horizontal="center"/>
    </xf>
    <xf numFmtId="0" fontId="34" fillId="0" borderId="2" xfId="0" applyFont="1" applyFill="1" applyBorder="1" applyAlignment="1">
      <alignment horizontal="left" vertical="center" wrapText="1"/>
    </xf>
    <xf numFmtId="0" fontId="0" fillId="0" borderId="11" xfId="0" applyBorder="1"/>
    <xf numFmtId="0" fontId="34" fillId="0" borderId="11" xfId="0" applyFont="1" applyFill="1" applyBorder="1" applyAlignment="1">
      <alignment horizontal="left" vertical="center" wrapText="1"/>
    </xf>
    <xf numFmtId="0" fontId="11" fillId="0" borderId="11" xfId="0" applyFont="1" applyFill="1" applyBorder="1"/>
    <xf numFmtId="0" fontId="0" fillId="4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43" fontId="35" fillId="0" borderId="2" xfId="1" applyFont="1" applyBorder="1" applyAlignment="1">
      <alignment horizontal="left" vertical="center" wrapText="1"/>
    </xf>
    <xf numFmtId="43" fontId="35" fillId="0" borderId="0" xfId="1" applyFont="1" applyAlignment="1">
      <alignment horizontal="left" vertical="center" wrapText="1"/>
    </xf>
    <xf numFmtId="43" fontId="35" fillId="0" borderId="11" xfId="1" applyFont="1" applyBorder="1" applyAlignment="1">
      <alignment horizontal="left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3" fillId="0" borderId="2" xfId="0" applyFont="1" applyBorder="1"/>
    <xf numFmtId="0" fontId="0" fillId="0" borderId="33" xfId="0" applyBorder="1"/>
    <xf numFmtId="0" fontId="30" fillId="0" borderId="2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wrapText="1"/>
    </xf>
    <xf numFmtId="0" fontId="3" fillId="0" borderId="68" xfId="0" applyFont="1" applyFill="1" applyBorder="1" applyAlignment="1" applyProtection="1">
      <alignment horizontal="center" vertical="center" wrapText="1"/>
      <protection locked="0"/>
    </xf>
    <xf numFmtId="0" fontId="3" fillId="2" borderId="26" xfId="0" applyFont="1" applyFill="1" applyBorder="1" applyAlignment="1" applyProtection="1">
      <alignment horizontal="left" vertical="top" wrapText="1"/>
      <protection locked="0"/>
    </xf>
    <xf numFmtId="0" fontId="3" fillId="0" borderId="26" xfId="0" applyFont="1" applyFill="1" applyBorder="1" applyAlignment="1" applyProtection="1">
      <alignment horizontal="left" vertical="top" wrapText="1"/>
      <protection locked="0"/>
    </xf>
    <xf numFmtId="0" fontId="3" fillId="0" borderId="61" xfId="0" applyFont="1" applyFill="1" applyBorder="1" applyAlignment="1" applyProtection="1">
      <alignment horizontal="left" vertical="top" wrapText="1"/>
      <protection locked="0"/>
    </xf>
    <xf numFmtId="0" fontId="3" fillId="0" borderId="30" xfId="0" applyFont="1" applyFill="1" applyBorder="1" applyAlignment="1" applyProtection="1">
      <alignment horizontal="center" vertical="center" wrapText="1"/>
      <protection locked="0"/>
    </xf>
    <xf numFmtId="0" fontId="10" fillId="6" borderId="2" xfId="0" applyFont="1" applyFill="1" applyBorder="1" applyAlignment="1">
      <alignment horizontal="left" vertical="center" wrapText="1"/>
    </xf>
    <xf numFmtId="0" fontId="10" fillId="6" borderId="2" xfId="0" applyFont="1" applyFill="1" applyBorder="1" applyAlignment="1">
      <alignment vertical="center" wrapText="1"/>
    </xf>
    <xf numFmtId="0" fontId="10" fillId="6" borderId="2" xfId="0" applyFont="1" applyFill="1" applyBorder="1" applyAlignment="1">
      <alignment horizontal="left" vertical="center"/>
    </xf>
    <xf numFmtId="0" fontId="13" fillId="6" borderId="2" xfId="0" applyFont="1" applyFill="1" applyBorder="1" applyAlignment="1">
      <alignment horizontal="left" vertical="center" wrapText="1"/>
    </xf>
    <xf numFmtId="0" fontId="30" fillId="0" borderId="1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0" fillId="2" borderId="0" xfId="0" applyFill="1"/>
    <xf numFmtId="0" fontId="0" fillId="0" borderId="18" xfId="0" applyBorder="1"/>
    <xf numFmtId="0" fontId="0" fillId="0" borderId="19" xfId="0" applyBorder="1"/>
    <xf numFmtId="0" fontId="2" fillId="0" borderId="20" xfId="0" applyFont="1" applyBorder="1" applyAlignment="1">
      <alignment horizontal="justify" vertical="top" wrapText="1"/>
    </xf>
    <xf numFmtId="0" fontId="14" fillId="0" borderId="21" xfId="0" applyFont="1" applyBorder="1" applyAlignment="1">
      <alignment vertical="center" wrapText="1"/>
    </xf>
    <xf numFmtId="0" fontId="3" fillId="2" borderId="21" xfId="0" applyFont="1" applyFill="1" applyBorder="1" applyAlignment="1">
      <alignment vertical="top" wrapText="1"/>
    </xf>
    <xf numFmtId="0" fontId="3" fillId="2" borderId="21" xfId="0" applyFont="1" applyFill="1" applyBorder="1" applyAlignment="1">
      <alignment horizontal="justify" vertical="top" wrapText="1"/>
    </xf>
    <xf numFmtId="0" fontId="2" fillId="0" borderId="0" xfId="0" applyFont="1" applyAlignment="1">
      <alignment horizontal="justify" vertical="center" wrapText="1"/>
    </xf>
    <xf numFmtId="0" fontId="2" fillId="0" borderId="20" xfId="0" applyFont="1" applyBorder="1" applyAlignment="1">
      <alignment horizontal="justify" vertical="center" wrapText="1"/>
    </xf>
    <xf numFmtId="0" fontId="27" fillId="2" borderId="0" xfId="0" applyFont="1" applyFill="1" applyBorder="1" applyAlignment="1">
      <alignment horizontal="left" vertical="center" wrapText="1"/>
    </xf>
    <xf numFmtId="0" fontId="27" fillId="2" borderId="2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20" xfId="0" applyBorder="1" applyAlignment="1">
      <alignment vertical="center"/>
    </xf>
    <xf numFmtId="0" fontId="28" fillId="2" borderId="21" xfId="0" applyFont="1" applyFill="1" applyBorder="1" applyAlignment="1">
      <alignment vertical="center"/>
    </xf>
    <xf numFmtId="0" fontId="0" fillId="0" borderId="20" xfId="0" applyBorder="1"/>
    <xf numFmtId="0" fontId="33" fillId="2" borderId="21" xfId="0" applyFont="1" applyFill="1" applyBorder="1" applyAlignment="1">
      <alignment horizontal="left" vertical="top" wrapText="1"/>
    </xf>
    <xf numFmtId="0" fontId="28" fillId="2" borderId="21" xfId="0" applyFont="1" applyFill="1" applyBorder="1"/>
    <xf numFmtId="0" fontId="30" fillId="3" borderId="22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left" vertical="center" wrapText="1"/>
    </xf>
    <xf numFmtId="0" fontId="0" fillId="0" borderId="23" xfId="0" applyBorder="1"/>
    <xf numFmtId="0" fontId="0" fillId="0" borderId="25" xfId="0" applyBorder="1"/>
    <xf numFmtId="0" fontId="0" fillId="2" borderId="0" xfId="0" applyFill="1" applyBorder="1" applyAlignment="1">
      <alignment horizontal="left" vertical="top"/>
    </xf>
    <xf numFmtId="0" fontId="0" fillId="0" borderId="21" xfId="0" applyBorder="1"/>
    <xf numFmtId="0" fontId="0" fillId="2" borderId="24" xfId="0" applyFill="1" applyBorder="1"/>
    <xf numFmtId="0" fontId="3" fillId="0" borderId="16" xfId="0" applyFont="1" applyFill="1" applyBorder="1" applyAlignment="1" applyProtection="1">
      <alignment horizontal="left" vertical="top" wrapText="1"/>
    </xf>
    <xf numFmtId="0" fontId="3" fillId="0" borderId="61" xfId="0" applyFont="1" applyFill="1" applyBorder="1" applyAlignment="1" applyProtection="1">
      <alignment horizontal="left" vertical="top" wrapText="1"/>
    </xf>
    <xf numFmtId="0" fontId="3" fillId="0" borderId="2" xfId="0" applyFont="1" applyFill="1" applyBorder="1" applyAlignment="1" applyProtection="1">
      <alignment horizontal="left" vertical="top" wrapText="1"/>
    </xf>
    <xf numFmtId="0" fontId="3" fillId="0" borderId="3" xfId="0" applyFont="1" applyFill="1" applyBorder="1" applyAlignment="1" applyProtection="1">
      <alignment horizontal="left" vertical="top" wrapText="1"/>
    </xf>
    <xf numFmtId="0" fontId="12" fillId="0" borderId="1" xfId="0" applyFont="1" applyFill="1" applyBorder="1" applyAlignment="1" applyProtection="1">
      <alignment horizontal="left" vertical="center" wrapText="1"/>
      <protection locked="0"/>
    </xf>
    <xf numFmtId="0" fontId="0" fillId="0" borderId="11" xfId="0" applyBorder="1" applyAlignment="1" applyProtection="1">
      <alignment horizontal="center"/>
    </xf>
    <xf numFmtId="0" fontId="12" fillId="0" borderId="0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left" vertical="center" wrapText="1"/>
      <protection locked="0"/>
    </xf>
    <xf numFmtId="0" fontId="0" fillId="0" borderId="0" xfId="0" applyBorder="1" applyAlignment="1" applyProtection="1">
      <alignment horizontal="center"/>
    </xf>
    <xf numFmtId="0" fontId="9" fillId="3" borderId="71" xfId="0" applyFont="1" applyFill="1" applyBorder="1" applyAlignment="1" applyProtection="1">
      <alignment horizontal="center" vertical="center" wrapText="1"/>
    </xf>
    <xf numFmtId="0" fontId="3" fillId="0" borderId="74" xfId="0" applyFont="1" applyFill="1" applyBorder="1" applyAlignment="1" applyProtection="1">
      <alignment horizontal="left" vertical="top" wrapText="1"/>
      <protection locked="0"/>
    </xf>
    <xf numFmtId="0" fontId="3" fillId="0" borderId="72" xfId="0" applyFont="1" applyFill="1" applyBorder="1" applyAlignment="1" applyProtection="1">
      <alignment horizontal="left" vertical="top" wrapText="1"/>
      <protection locked="0"/>
    </xf>
    <xf numFmtId="0" fontId="3" fillId="2" borderId="75" xfId="0" applyFont="1" applyFill="1" applyBorder="1" applyAlignment="1" applyProtection="1">
      <alignment horizontal="center" vertical="center" wrapText="1"/>
      <protection locked="0"/>
    </xf>
    <xf numFmtId="0" fontId="3" fillId="0" borderId="76" xfId="0" applyFont="1" applyFill="1" applyBorder="1" applyAlignment="1" applyProtection="1">
      <alignment horizontal="left" vertical="top" wrapText="1"/>
      <protection locked="0"/>
    </xf>
    <xf numFmtId="0" fontId="3" fillId="0" borderId="71" xfId="0" applyFont="1" applyFill="1" applyBorder="1" applyAlignment="1" applyProtection="1">
      <alignment horizontal="left" vertical="top" wrapText="1"/>
      <protection locked="0"/>
    </xf>
    <xf numFmtId="0" fontId="12" fillId="2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top" wrapText="1"/>
      <protection locked="0"/>
    </xf>
    <xf numFmtId="0" fontId="9" fillId="3" borderId="3" xfId="0" applyFont="1" applyFill="1" applyBorder="1" applyAlignment="1" applyProtection="1">
      <alignment horizontal="center" vertical="center" wrapText="1"/>
    </xf>
    <xf numFmtId="0" fontId="12" fillId="2" borderId="0" xfId="0" applyFont="1" applyFill="1" applyBorder="1" applyAlignment="1" applyProtection="1">
      <alignment horizontal="left" vertical="center" wrapText="1"/>
    </xf>
    <xf numFmtId="0" fontId="13" fillId="2" borderId="0" xfId="0" applyFont="1" applyFill="1" applyBorder="1" applyAlignment="1" applyProtection="1">
      <alignment horizontal="left" vertical="center" wrapText="1"/>
    </xf>
    <xf numFmtId="0" fontId="12" fillId="0" borderId="9" xfId="0" applyFont="1" applyFill="1" applyBorder="1" applyAlignment="1" applyProtection="1">
      <alignment horizontal="left" vertical="top" wrapText="1"/>
    </xf>
    <xf numFmtId="0" fontId="13" fillId="3" borderId="26" xfId="0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left" vertical="top" wrapText="1"/>
    </xf>
    <xf numFmtId="0" fontId="37" fillId="0" borderId="34" xfId="0" applyFont="1" applyFill="1" applyBorder="1" applyAlignment="1">
      <alignment horizontal="left" vertical="top" wrapText="1"/>
    </xf>
    <xf numFmtId="0" fontId="7" fillId="0" borderId="78" xfId="0" applyFont="1" applyFill="1" applyBorder="1" applyAlignment="1">
      <alignment horizontal="left" vertical="top" wrapText="1"/>
    </xf>
    <xf numFmtId="0" fontId="7" fillId="0" borderId="69" xfId="0" applyFont="1" applyFill="1" applyBorder="1" applyAlignment="1">
      <alignment horizontal="left" vertical="top" wrapText="1"/>
    </xf>
    <xf numFmtId="0" fontId="21" fillId="0" borderId="33" xfId="0" applyFont="1" applyBorder="1"/>
    <xf numFmtId="0" fontId="38" fillId="0" borderId="0" xfId="0" applyFont="1" applyBorder="1"/>
    <xf numFmtId="0" fontId="3" fillId="2" borderId="16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left" vertical="center" wrapText="1"/>
    </xf>
    <xf numFmtId="0" fontId="12" fillId="0" borderId="9" xfId="0" applyFont="1" applyFill="1" applyBorder="1" applyAlignment="1" applyProtection="1">
      <alignment horizontal="left" vertical="top" wrapText="1"/>
    </xf>
    <xf numFmtId="0" fontId="21" fillId="0" borderId="6" xfId="0" applyFont="1" applyBorder="1" applyAlignment="1" applyProtection="1">
      <alignment horizontal="center" vertical="center" wrapText="1"/>
    </xf>
    <xf numFmtId="0" fontId="21" fillId="0" borderId="0" xfId="0" applyFont="1" applyBorder="1" applyAlignment="1" applyProtection="1">
      <alignment horizontal="center" vertical="center" wrapText="1"/>
    </xf>
    <xf numFmtId="0" fontId="15" fillId="2" borderId="20" xfId="0" applyFont="1" applyFill="1" applyBorder="1" applyAlignment="1">
      <alignment horizontal="left" vertical="top" wrapText="1"/>
    </xf>
    <xf numFmtId="0" fontId="15" fillId="2" borderId="0" xfId="0" applyFont="1" applyFill="1" applyBorder="1" applyAlignment="1">
      <alignment horizontal="left" vertical="top" wrapText="1"/>
    </xf>
    <xf numFmtId="0" fontId="15" fillId="0" borderId="0" xfId="0" applyFont="1" applyProtection="1"/>
    <xf numFmtId="0" fontId="30" fillId="3" borderId="77" xfId="0" applyFont="1" applyFill="1" applyBorder="1" applyAlignment="1">
      <alignment horizontal="center" vertical="center" wrapText="1"/>
    </xf>
    <xf numFmtId="0" fontId="30" fillId="3" borderId="85" xfId="0" applyFont="1" applyFill="1" applyBorder="1" applyAlignment="1">
      <alignment horizontal="center" vertical="center" wrapText="1"/>
    </xf>
    <xf numFmtId="0" fontId="16" fillId="0" borderId="85" xfId="0" applyFont="1" applyFill="1" applyBorder="1" applyAlignment="1">
      <alignment horizontal="left" vertical="top" wrapText="1"/>
    </xf>
    <xf numFmtId="0" fontId="16" fillId="4" borderId="85" xfId="0" applyFont="1" applyFill="1" applyBorder="1" applyAlignment="1">
      <alignment horizontal="left" vertical="top" wrapText="1"/>
    </xf>
    <xf numFmtId="0" fontId="16" fillId="7" borderId="85" xfId="0" applyFont="1" applyFill="1" applyBorder="1" applyAlignment="1">
      <alignment vertical="top" wrapText="1"/>
    </xf>
    <xf numFmtId="0" fontId="16" fillId="7" borderId="90" xfId="0" applyFont="1" applyFill="1" applyBorder="1" applyAlignment="1">
      <alignment vertical="top" wrapText="1"/>
    </xf>
    <xf numFmtId="0" fontId="16" fillId="0" borderId="85" xfId="0" applyFont="1" applyFill="1" applyBorder="1" applyAlignment="1">
      <alignment horizontal="left" vertical="center" wrapText="1"/>
    </xf>
    <xf numFmtId="0" fontId="30" fillId="3" borderId="88" xfId="0" applyFont="1" applyFill="1" applyBorder="1" applyAlignment="1">
      <alignment horizontal="center" vertical="center" wrapText="1"/>
    </xf>
    <xf numFmtId="0" fontId="16" fillId="0" borderId="9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 applyProtection="1">
      <alignment vertical="center" wrapText="1"/>
    </xf>
    <xf numFmtId="0" fontId="12" fillId="2" borderId="0" xfId="0" applyFont="1" applyFill="1" applyBorder="1" applyAlignment="1" applyProtection="1">
      <alignment vertical="center" wrapText="1"/>
    </xf>
    <xf numFmtId="0" fontId="12" fillId="0" borderId="0" xfId="0" applyFont="1" applyBorder="1" applyAlignment="1" applyProtection="1">
      <alignment vertical="center" wrapText="1"/>
    </xf>
    <xf numFmtId="0" fontId="15" fillId="0" borderId="28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5" fillId="0" borderId="41" xfId="0" applyFont="1" applyFill="1" applyBorder="1" applyAlignment="1">
      <alignment horizontal="left" vertical="center" wrapText="1"/>
    </xf>
    <xf numFmtId="0" fontId="24" fillId="2" borderId="40" xfId="0" applyFont="1" applyFill="1" applyBorder="1" applyAlignment="1">
      <alignment horizontal="center" vertical="center"/>
    </xf>
    <xf numFmtId="0" fontId="25" fillId="2" borderId="24" xfId="0" applyFont="1" applyFill="1" applyBorder="1" applyAlignment="1">
      <alignment horizontal="center" vertical="center" wrapText="1"/>
    </xf>
    <xf numFmtId="0" fontId="36" fillId="2" borderId="47" xfId="0" applyFont="1" applyFill="1" applyBorder="1" applyAlignment="1">
      <alignment horizontal="center" vertical="top" wrapText="1"/>
    </xf>
    <xf numFmtId="0" fontId="36" fillId="2" borderId="48" xfId="0" applyFont="1" applyFill="1" applyBorder="1" applyAlignment="1">
      <alignment horizontal="center" vertical="top" wrapText="1"/>
    </xf>
    <xf numFmtId="0" fontId="36" fillId="2" borderId="49" xfId="0" applyFont="1" applyFill="1" applyBorder="1" applyAlignment="1">
      <alignment horizontal="center" vertical="top" wrapText="1"/>
    </xf>
    <xf numFmtId="0" fontId="13" fillId="4" borderId="50" xfId="0" applyFont="1" applyFill="1" applyBorder="1" applyAlignment="1">
      <alignment horizontal="left" vertical="center" wrapText="1"/>
    </xf>
    <xf numFmtId="0" fontId="13" fillId="4" borderId="33" xfId="0" applyFont="1" applyFill="1" applyBorder="1" applyAlignment="1">
      <alignment horizontal="left" vertical="center" wrapText="1"/>
    </xf>
    <xf numFmtId="0" fontId="13" fillId="4" borderId="51" xfId="0" applyFont="1" applyFill="1" applyBorder="1" applyAlignment="1">
      <alignment horizontal="left" vertical="center" wrapText="1"/>
    </xf>
    <xf numFmtId="0" fontId="9" fillId="4" borderId="50" xfId="0" applyFont="1" applyFill="1" applyBorder="1" applyAlignment="1">
      <alignment horizontal="center" vertical="center" wrapText="1"/>
    </xf>
    <xf numFmtId="0" fontId="9" fillId="4" borderId="33" xfId="0" applyFont="1" applyFill="1" applyBorder="1" applyAlignment="1">
      <alignment horizontal="center" vertical="center" wrapText="1"/>
    </xf>
    <xf numFmtId="0" fontId="9" fillId="4" borderId="51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left" vertical="top" wrapText="1"/>
    </xf>
    <xf numFmtId="0" fontId="15" fillId="2" borderId="0" xfId="0" applyFont="1" applyFill="1" applyBorder="1" applyAlignment="1">
      <alignment horizontal="left" vertical="top" wrapText="1"/>
    </xf>
    <xf numFmtId="0" fontId="0" fillId="2" borderId="21" xfId="0" applyFont="1" applyFill="1" applyBorder="1" applyAlignment="1">
      <alignment horizontal="left" vertical="top" wrapText="1"/>
    </xf>
    <xf numFmtId="0" fontId="15" fillId="2" borderId="52" xfId="0" applyFont="1" applyFill="1" applyBorder="1" applyAlignment="1">
      <alignment horizontal="left" vertical="top" wrapText="1"/>
    </xf>
    <xf numFmtId="0" fontId="0" fillId="2" borderId="53" xfId="0" applyFont="1" applyFill="1" applyBorder="1" applyAlignment="1">
      <alignment horizontal="left" vertical="top" wrapText="1"/>
    </xf>
    <xf numFmtId="0" fontId="13" fillId="4" borderId="18" xfId="0" applyFont="1" applyFill="1" applyBorder="1" applyAlignment="1">
      <alignment horizontal="left" vertical="center" wrapText="1"/>
    </xf>
    <xf numFmtId="0" fontId="13" fillId="4" borderId="40" xfId="0" applyFont="1" applyFill="1" applyBorder="1" applyAlignment="1">
      <alignment horizontal="left" vertical="center" wrapText="1"/>
    </xf>
    <xf numFmtId="0" fontId="13" fillId="4" borderId="19" xfId="0" applyFont="1" applyFill="1" applyBorder="1" applyAlignment="1">
      <alignment horizontal="left" vertical="center" wrapText="1"/>
    </xf>
    <xf numFmtId="0" fontId="13" fillId="5" borderId="18" xfId="0" applyFont="1" applyFill="1" applyBorder="1" applyAlignment="1">
      <alignment horizontal="center" vertical="center" wrapText="1"/>
    </xf>
    <xf numFmtId="0" fontId="13" fillId="5" borderId="40" xfId="0" applyFont="1" applyFill="1" applyBorder="1" applyAlignment="1">
      <alignment horizontal="center" vertical="center" wrapText="1"/>
    </xf>
    <xf numFmtId="0" fontId="13" fillId="5" borderId="19" xfId="0" applyFont="1" applyFill="1" applyBorder="1" applyAlignment="1">
      <alignment horizontal="center" vertical="center" wrapText="1"/>
    </xf>
    <xf numFmtId="0" fontId="15" fillId="0" borderId="91" xfId="0" applyFont="1" applyFill="1" applyBorder="1" applyAlignment="1">
      <alignment horizontal="left" vertical="center" wrapText="1"/>
    </xf>
    <xf numFmtId="0" fontId="15" fillId="0" borderId="92" xfId="0" applyFont="1" applyFill="1" applyBorder="1" applyAlignment="1">
      <alignment horizontal="left" vertical="center" wrapText="1"/>
    </xf>
    <xf numFmtId="0" fontId="15" fillId="0" borderId="93" xfId="0" applyFont="1" applyFill="1" applyBorder="1" applyAlignment="1">
      <alignment horizontal="left" vertical="center" wrapText="1"/>
    </xf>
    <xf numFmtId="0" fontId="15" fillId="0" borderId="82" xfId="0" applyFont="1" applyFill="1" applyBorder="1" applyAlignment="1">
      <alignment horizontal="left" vertical="center" wrapText="1"/>
    </xf>
    <xf numFmtId="0" fontId="15" fillId="0" borderId="83" xfId="0" applyFont="1" applyFill="1" applyBorder="1" applyAlignment="1">
      <alignment horizontal="left" vertical="center" wrapText="1"/>
    </xf>
    <xf numFmtId="0" fontId="15" fillId="0" borderId="84" xfId="0" applyFont="1" applyFill="1" applyBorder="1" applyAlignment="1">
      <alignment horizontal="left" vertical="center" wrapText="1"/>
    </xf>
    <xf numFmtId="0" fontId="15" fillId="2" borderId="54" xfId="0" applyFont="1" applyFill="1" applyBorder="1" applyAlignment="1">
      <alignment horizontal="left" vertical="center" wrapText="1"/>
    </xf>
    <xf numFmtId="0" fontId="15" fillId="2" borderId="55" xfId="0" applyFont="1" applyFill="1" applyBorder="1" applyAlignment="1">
      <alignment horizontal="left" vertical="center" wrapText="1"/>
    </xf>
    <xf numFmtId="0" fontId="33" fillId="2" borderId="56" xfId="0" applyFont="1" applyFill="1" applyBorder="1" applyAlignment="1">
      <alignment horizontal="left" vertical="center" wrapText="1"/>
    </xf>
    <xf numFmtId="0" fontId="7" fillId="0" borderId="86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0" fontId="16" fillId="0" borderId="88" xfId="0" applyFont="1" applyFill="1" applyBorder="1" applyAlignment="1">
      <alignment horizontal="left" vertical="center" wrapText="1"/>
    </xf>
    <xf numFmtId="0" fontId="16" fillId="0" borderId="89" xfId="0" applyFont="1" applyFill="1" applyBorder="1" applyAlignment="1">
      <alignment horizontal="left" vertical="center" wrapText="1"/>
    </xf>
    <xf numFmtId="0" fontId="7" fillId="4" borderId="39" xfId="0" applyFont="1" applyFill="1" applyBorder="1" applyAlignment="1">
      <alignment horizontal="center" vertical="center" wrapText="1"/>
    </xf>
    <xf numFmtId="0" fontId="7" fillId="4" borderId="87" xfId="0" applyFont="1" applyFill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94" xfId="0" applyFont="1" applyBorder="1" applyAlignment="1">
      <alignment horizontal="center" vertical="center" wrapText="1"/>
    </xf>
    <xf numFmtId="0" fontId="15" fillId="0" borderId="95" xfId="0" applyFont="1" applyBorder="1" applyAlignment="1">
      <alignment horizontal="center" vertical="center" wrapText="1"/>
    </xf>
    <xf numFmtId="0" fontId="29" fillId="0" borderId="42" xfId="0" applyFont="1" applyFill="1" applyBorder="1" applyAlignment="1">
      <alignment horizontal="left" vertical="center" wrapText="1"/>
    </xf>
    <xf numFmtId="0" fontId="29" fillId="0" borderId="43" xfId="0" applyFont="1" applyFill="1" applyBorder="1" applyAlignment="1">
      <alignment horizontal="left" vertical="center" wrapText="1"/>
    </xf>
    <xf numFmtId="0" fontId="29" fillId="0" borderId="44" xfId="0" applyFont="1" applyFill="1" applyBorder="1" applyAlignment="1">
      <alignment horizontal="left" vertical="center" wrapText="1"/>
    </xf>
    <xf numFmtId="0" fontId="15" fillId="2" borderId="40" xfId="0" applyFont="1" applyFill="1" applyBorder="1" applyAlignment="1">
      <alignment horizontal="left" vertical="center" wrapText="1"/>
    </xf>
    <xf numFmtId="0" fontId="31" fillId="2" borderId="20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left" vertical="center" wrapText="1"/>
    </xf>
    <xf numFmtId="0" fontId="31" fillId="2" borderId="21" xfId="0" applyFont="1" applyFill="1" applyBorder="1" applyAlignment="1">
      <alignment horizontal="left" vertical="center" wrapText="1"/>
    </xf>
    <xf numFmtId="0" fontId="15" fillId="2" borderId="80" xfId="0" applyFont="1" applyFill="1" applyBorder="1" applyAlignment="1">
      <alignment horizontal="left" vertical="center" wrapText="1"/>
    </xf>
    <xf numFmtId="0" fontId="15" fillId="2" borderId="16" xfId="0" applyFont="1" applyFill="1" applyBorder="1" applyAlignment="1">
      <alignment horizontal="left" vertical="center" wrapText="1"/>
    </xf>
    <xf numFmtId="0" fontId="15" fillId="2" borderId="81" xfId="0" applyFont="1" applyFill="1" applyBorder="1" applyAlignment="1">
      <alignment horizontal="left" vertical="center" wrapText="1"/>
    </xf>
    <xf numFmtId="0" fontId="15" fillId="2" borderId="36" xfId="0" applyFont="1" applyFill="1" applyBorder="1" applyAlignment="1">
      <alignment horizontal="left" vertical="center" wrapText="1"/>
    </xf>
    <xf numFmtId="0" fontId="15" fillId="2" borderId="37" xfId="0" applyFont="1" applyFill="1" applyBorder="1" applyAlignment="1">
      <alignment horizontal="left" vertical="center" wrapText="1"/>
    </xf>
    <xf numFmtId="0" fontId="15" fillId="2" borderId="38" xfId="0" applyFont="1" applyFill="1" applyBorder="1" applyAlignment="1">
      <alignment horizontal="left" vertical="center" wrapText="1"/>
    </xf>
    <xf numFmtId="0" fontId="15" fillId="2" borderId="24" xfId="0" applyFont="1" applyFill="1" applyBorder="1" applyAlignment="1">
      <alignment horizontal="left" vertical="center" wrapText="1"/>
    </xf>
    <xf numFmtId="0" fontId="13" fillId="5" borderId="57" xfId="0" applyFont="1" applyFill="1" applyBorder="1" applyAlignment="1">
      <alignment horizontal="center" vertical="center" wrapText="1"/>
    </xf>
    <xf numFmtId="0" fontId="13" fillId="5" borderId="58" xfId="0" applyFont="1" applyFill="1" applyBorder="1" applyAlignment="1">
      <alignment horizontal="center" vertical="center" wrapText="1"/>
    </xf>
    <xf numFmtId="0" fontId="13" fillId="5" borderId="59" xfId="0" applyFont="1" applyFill="1" applyBorder="1" applyAlignment="1">
      <alignment horizontal="center" vertical="center" wrapText="1"/>
    </xf>
    <xf numFmtId="0" fontId="15" fillId="2" borderId="45" xfId="0" applyFont="1" applyFill="1" applyBorder="1" applyAlignment="1">
      <alignment horizontal="left" vertical="center" wrapText="1"/>
    </xf>
    <xf numFmtId="0" fontId="15" fillId="2" borderId="5" xfId="0" applyFont="1" applyFill="1" applyBorder="1" applyAlignment="1">
      <alignment horizontal="left" vertical="center" wrapText="1"/>
    </xf>
    <xf numFmtId="0" fontId="15" fillId="2" borderId="46" xfId="0" applyFont="1" applyFill="1" applyBorder="1" applyAlignment="1">
      <alignment horizontal="left" vertical="center" wrapText="1"/>
    </xf>
    <xf numFmtId="0" fontId="7" fillId="0" borderId="88" xfId="0" applyFont="1" applyFill="1" applyBorder="1" applyAlignment="1">
      <alignment horizontal="center" vertical="center" wrapText="1"/>
    </xf>
    <xf numFmtId="0" fontId="7" fillId="4" borderId="88" xfId="0" applyFont="1" applyFill="1" applyBorder="1" applyAlignment="1">
      <alignment horizontal="center" vertical="center" wrapText="1"/>
    </xf>
    <xf numFmtId="0" fontId="16" fillId="0" borderId="88" xfId="0" applyFont="1" applyFill="1" applyBorder="1" applyAlignment="1">
      <alignment horizontal="center" vertical="center" wrapText="1"/>
    </xf>
    <xf numFmtId="0" fontId="16" fillId="0" borderId="89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 applyProtection="1">
      <alignment horizontal="center" vertical="center" wrapText="1"/>
    </xf>
    <xf numFmtId="0" fontId="12" fillId="2" borderId="33" xfId="0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 wrapText="1"/>
    </xf>
    <xf numFmtId="0" fontId="3" fillId="2" borderId="63" xfId="0" applyFont="1" applyFill="1" applyBorder="1" applyAlignment="1" applyProtection="1">
      <alignment horizontal="center" vertical="center" wrapText="1"/>
      <protection locked="0"/>
    </xf>
    <xf numFmtId="0" fontId="3" fillId="2" borderId="64" xfId="0" applyFont="1" applyFill="1" applyBorder="1" applyAlignment="1" applyProtection="1">
      <alignment horizontal="center" vertical="center" wrapText="1"/>
      <protection locked="0"/>
    </xf>
    <xf numFmtId="0" fontId="38" fillId="2" borderId="61" xfId="0" applyFont="1" applyFill="1" applyBorder="1" applyAlignment="1" applyProtection="1">
      <alignment horizontal="left" vertical="top" wrapText="1"/>
      <protection locked="0"/>
    </xf>
    <xf numFmtId="0" fontId="38" fillId="2" borderId="17" xfId="0" applyFont="1" applyFill="1" applyBorder="1" applyAlignment="1" applyProtection="1">
      <alignment horizontal="left" vertical="top" wrapText="1"/>
      <protection locked="0"/>
    </xf>
    <xf numFmtId="0" fontId="38" fillId="2" borderId="60" xfId="0" applyFont="1" applyFill="1" applyBorder="1" applyAlignment="1" applyProtection="1">
      <alignment horizontal="left" vertical="top" wrapText="1"/>
      <protection locked="0"/>
    </xf>
    <xf numFmtId="0" fontId="0" fillId="0" borderId="61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38" fillId="2" borderId="60" xfId="0" applyFont="1" applyFill="1" applyBorder="1" applyAlignment="1" applyProtection="1">
      <alignment horizontal="center" vertical="center" wrapText="1"/>
      <protection locked="0"/>
    </xf>
    <xf numFmtId="0" fontId="38" fillId="2" borderId="61" xfId="0" applyFont="1" applyFill="1" applyBorder="1" applyAlignment="1" applyProtection="1">
      <alignment horizontal="center" vertical="center" wrapText="1"/>
      <protection locked="0"/>
    </xf>
    <xf numFmtId="0" fontId="38" fillId="2" borderId="17" xfId="0" applyFont="1" applyFill="1" applyBorder="1" applyAlignment="1" applyProtection="1">
      <alignment horizontal="center" vertical="center" wrapText="1"/>
      <protection locked="0"/>
    </xf>
    <xf numFmtId="14" fontId="38" fillId="0" borderId="60" xfId="0" applyNumberFormat="1" applyFont="1" applyFill="1" applyBorder="1" applyAlignment="1" applyProtection="1">
      <alignment horizontal="center" vertical="top" wrapText="1"/>
      <protection locked="0"/>
    </xf>
    <xf numFmtId="14" fontId="38" fillId="0" borderId="61" xfId="0" applyNumberFormat="1" applyFont="1" applyFill="1" applyBorder="1" applyAlignment="1" applyProtection="1">
      <alignment horizontal="center" vertical="top" wrapText="1"/>
      <protection locked="0"/>
    </xf>
    <xf numFmtId="14" fontId="38" fillId="0" borderId="17" xfId="0" applyNumberFormat="1" applyFont="1" applyFill="1" applyBorder="1" applyAlignment="1" applyProtection="1">
      <alignment horizontal="center" vertical="top" wrapText="1"/>
      <protection locked="0"/>
    </xf>
    <xf numFmtId="14" fontId="38" fillId="0" borderId="79" xfId="0" applyNumberFormat="1" applyFont="1" applyFill="1" applyBorder="1" applyAlignment="1" applyProtection="1">
      <alignment horizontal="center" vertical="top" wrapText="1"/>
      <protection locked="0"/>
    </xf>
    <xf numFmtId="14" fontId="38" fillId="0" borderId="72" xfId="0" applyNumberFormat="1" applyFont="1" applyFill="1" applyBorder="1" applyAlignment="1" applyProtection="1">
      <alignment horizontal="center" vertical="top" wrapText="1"/>
      <protection locked="0"/>
    </xf>
    <xf numFmtId="14" fontId="38" fillId="0" borderId="73" xfId="0" applyNumberFormat="1" applyFont="1" applyFill="1" applyBorder="1" applyAlignment="1" applyProtection="1">
      <alignment horizontal="center" vertical="top" wrapText="1"/>
      <protection locked="0"/>
    </xf>
    <xf numFmtId="0" fontId="38" fillId="2" borderId="60" xfId="0" applyFont="1" applyFill="1" applyBorder="1" applyAlignment="1" applyProtection="1">
      <alignment horizontal="center" vertical="top" wrapText="1"/>
      <protection locked="0"/>
    </xf>
    <xf numFmtId="0" fontId="38" fillId="2" borderId="61" xfId="0" applyFont="1" applyFill="1" applyBorder="1" applyAlignment="1" applyProtection="1">
      <alignment horizontal="center" vertical="top" wrapText="1"/>
      <protection locked="0"/>
    </xf>
    <xf numFmtId="0" fontId="38" fillId="2" borderId="17" xfId="0" applyFont="1" applyFill="1" applyBorder="1" applyAlignment="1" applyProtection="1">
      <alignment horizontal="center" vertical="top" wrapText="1"/>
      <protection locked="0"/>
    </xf>
    <xf numFmtId="0" fontId="38" fillId="2" borderId="60" xfId="0" applyFont="1" applyFill="1" applyBorder="1" applyAlignment="1" applyProtection="1">
      <alignment horizontal="justify" vertical="justify" wrapText="1"/>
      <protection locked="0"/>
    </xf>
    <xf numFmtId="0" fontId="38" fillId="2" borderId="61" xfId="0" applyFont="1" applyFill="1" applyBorder="1" applyAlignment="1" applyProtection="1">
      <alignment horizontal="justify" vertical="justify" wrapText="1"/>
      <protection locked="0"/>
    </xf>
    <xf numFmtId="0" fontId="38" fillId="2" borderId="17" xfId="0" applyFont="1" applyFill="1" applyBorder="1" applyAlignment="1" applyProtection="1">
      <alignment horizontal="justify" vertical="justify" wrapText="1"/>
      <protection locked="0"/>
    </xf>
    <xf numFmtId="0" fontId="13" fillId="2" borderId="6" xfId="0" applyFont="1" applyFill="1" applyBorder="1" applyAlignment="1" applyProtection="1">
      <alignment horizontal="left" vertical="center" wrapText="1"/>
    </xf>
    <xf numFmtId="0" fontId="13" fillId="2" borderId="0" xfId="0" applyFont="1" applyFill="1" applyBorder="1" applyAlignment="1" applyProtection="1">
      <alignment horizontal="left" vertical="center" wrapText="1"/>
    </xf>
    <xf numFmtId="164" fontId="22" fillId="2" borderId="11" xfId="0" applyNumberFormat="1" applyFont="1" applyFill="1" applyBorder="1" applyAlignment="1" applyProtection="1">
      <alignment horizontal="center" vertical="center" wrapText="1"/>
      <protection locked="0"/>
    </xf>
    <xf numFmtId="164" fontId="22" fillId="2" borderId="35" xfId="0" applyNumberFormat="1" applyFont="1" applyFill="1" applyBorder="1" applyAlignment="1" applyProtection="1">
      <alignment horizontal="center" vertical="center" wrapText="1"/>
      <protection locked="0"/>
    </xf>
    <xf numFmtId="0" fontId="20" fillId="5" borderId="57" xfId="0" applyFont="1" applyFill="1" applyBorder="1" applyAlignment="1" applyProtection="1">
      <alignment horizontal="center" vertical="top" wrapText="1"/>
    </xf>
    <xf numFmtId="0" fontId="20" fillId="5" borderId="58" xfId="0" applyFont="1" applyFill="1" applyBorder="1" applyAlignment="1" applyProtection="1">
      <alignment horizontal="center" vertical="top" wrapText="1"/>
    </xf>
    <xf numFmtId="0" fontId="20" fillId="5" borderId="59" xfId="0" applyFont="1" applyFill="1" applyBorder="1" applyAlignment="1" applyProtection="1">
      <alignment horizontal="center" vertical="top" wrapText="1"/>
    </xf>
    <xf numFmtId="0" fontId="12" fillId="2" borderId="0" xfId="0" applyFont="1" applyFill="1" applyBorder="1" applyAlignment="1" applyProtection="1">
      <alignment horizontal="right" vertical="center" wrapText="1"/>
    </xf>
    <xf numFmtId="0" fontId="12" fillId="2" borderId="62" xfId="0" applyFont="1" applyFill="1" applyBorder="1" applyAlignment="1" applyProtection="1">
      <alignment horizontal="right" vertical="center" wrapText="1"/>
    </xf>
    <xf numFmtId="0" fontId="12" fillId="0" borderId="11" xfId="0" applyFont="1" applyFill="1" applyBorder="1" applyAlignment="1" applyProtection="1">
      <alignment horizontal="center" vertical="center" wrapText="1"/>
    </xf>
    <xf numFmtId="0" fontId="12" fillId="0" borderId="33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21" fillId="0" borderId="6" xfId="0" applyFont="1" applyBorder="1" applyAlignment="1" applyProtection="1">
      <alignment horizontal="center" vertical="center" wrapText="1"/>
    </xf>
    <xf numFmtId="0" fontId="21" fillId="0" borderId="0" xfId="0" applyFont="1" applyBorder="1" applyAlignment="1" applyProtection="1">
      <alignment horizontal="center" vertical="center" wrapText="1"/>
    </xf>
    <xf numFmtId="0" fontId="9" fillId="3" borderId="15" xfId="0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 applyProtection="1">
      <alignment horizontal="center" vertical="center" wrapText="1"/>
    </xf>
    <xf numFmtId="0" fontId="9" fillId="3" borderId="70" xfId="0" applyFont="1" applyFill="1" applyBorder="1" applyAlignment="1" applyProtection="1">
      <alignment horizontal="center" vertical="center" wrapText="1"/>
    </xf>
    <xf numFmtId="0" fontId="9" fillId="3" borderId="65" xfId="0" applyFont="1" applyFill="1" applyBorder="1" applyAlignment="1" applyProtection="1">
      <alignment horizontal="center" vertical="center" wrapText="1"/>
    </xf>
    <xf numFmtId="0" fontId="9" fillId="3" borderId="31" xfId="0" applyFont="1" applyFill="1" applyBorder="1" applyAlignment="1" applyProtection="1">
      <alignment horizontal="center" vertical="center" wrapText="1"/>
    </xf>
    <xf numFmtId="0" fontId="9" fillId="3" borderId="60" xfId="0" applyFont="1" applyFill="1" applyBorder="1" applyAlignment="1" applyProtection="1">
      <alignment horizontal="center" vertical="center" wrapText="1"/>
    </xf>
    <xf numFmtId="0" fontId="9" fillId="3" borderId="17" xfId="0" applyFont="1" applyFill="1" applyBorder="1" applyAlignment="1" applyProtection="1">
      <alignment horizontal="center" vertical="center" wrapText="1"/>
    </xf>
    <xf numFmtId="0" fontId="12" fillId="0" borderId="11" xfId="0" applyFont="1" applyBorder="1" applyAlignment="1" applyProtection="1">
      <alignment horizontal="center" vertical="center" wrapText="1"/>
    </xf>
    <xf numFmtId="0" fontId="12" fillId="0" borderId="33" xfId="0" applyFont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62" xfId="0" applyFont="1" applyBorder="1" applyAlignment="1">
      <alignment horizontal="center" vertical="center" wrapText="1"/>
    </xf>
    <xf numFmtId="0" fontId="18" fillId="4" borderId="2" xfId="0" applyFont="1" applyFill="1" applyBorder="1" applyAlignment="1">
      <alignment horizontal="left" vertical="center" wrapText="1"/>
    </xf>
    <xf numFmtId="0" fontId="13" fillId="3" borderId="26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3" borderId="66" xfId="0" applyFont="1" applyFill="1" applyBorder="1" applyAlignment="1">
      <alignment horizontal="center" vertical="center" wrapText="1"/>
    </xf>
    <xf numFmtId="0" fontId="13" fillId="3" borderId="67" xfId="0" applyFont="1" applyFill="1" applyBorder="1" applyAlignment="1">
      <alignment horizontal="center" vertical="center" wrapText="1"/>
    </xf>
    <xf numFmtId="0" fontId="13" fillId="3" borderId="27" xfId="0" applyFont="1" applyFill="1" applyBorder="1" applyAlignment="1">
      <alignment horizontal="center" vertical="center" wrapText="1"/>
    </xf>
    <xf numFmtId="0" fontId="13" fillId="3" borderId="32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33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top" wrapText="1"/>
      <protection locked="0"/>
    </xf>
    <xf numFmtId="0" fontId="39" fillId="2" borderId="11" xfId="3" applyFill="1" applyBorder="1" applyAlignment="1" applyProtection="1">
      <alignment horizontal="center" vertical="center" wrapText="1"/>
    </xf>
    <xf numFmtId="0" fontId="22" fillId="2" borderId="11" xfId="1" applyNumberFormat="1" applyFont="1" applyFill="1" applyBorder="1" applyAlignment="1" applyProtection="1">
      <alignment horizontal="center" vertical="center" wrapText="1"/>
      <protection locked="0"/>
    </xf>
    <xf numFmtId="0" fontId="22" fillId="2" borderId="35" xfId="1" applyNumberFormat="1" applyFont="1" applyFill="1" applyBorder="1" applyAlignment="1" applyProtection="1">
      <alignment horizontal="center" vertical="center" wrapText="1"/>
      <protection locked="0"/>
    </xf>
  </cellXfs>
  <cellStyles count="4">
    <cellStyle name="Hipervínculo" xfId="3" builtinId="8"/>
    <cellStyle name="Millares" xfId="1" builtinId="3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mprada\Configuraci&#243;n%20local\Archivos%20temporales%20de%20Internet\Content.Outlook\U0N9MWXX\Estrategias%20de%20racionalizaci&#243;n%20de%20tr&#225;mites%20naci&#243;n%2020Ju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mprada\Configuraci&#243;n%20local\Archivos%20temporales%20de%20Internet\Content.Outlook\U0N9MWXX\Estrategias%20de%20racionalizaci&#243;n%20de%20tr&#225;mites%20naci&#243;n%2017Jun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VO"/>
      <sheetName val="ESTRATEGIAS DE RACIONALIZACION"/>
      <sheetName val="CADENA DE TRÁMITES"/>
      <sheetName val="TABLA"/>
      <sheetName val="Tablas instituciones"/>
      <sheetName val="Hoja1"/>
    </sheetNames>
    <sheetDataSet>
      <sheetData sheetId="0"/>
      <sheetData sheetId="1"/>
      <sheetData sheetId="2"/>
      <sheetData sheetId="3">
        <row r="2">
          <cell r="B2" t="str">
            <v>Agricultura y Desarrollo Rural</v>
          </cell>
          <cell r="D2" t="str">
            <v>Central</v>
          </cell>
          <cell r="F2">
            <v>2013</v>
          </cell>
          <cell r="G2" t="str">
            <v>Factores Externos y/o Internos</v>
          </cell>
          <cell r="H2" t="str">
            <v>Normativas</v>
          </cell>
          <cell r="K2" t="str">
            <v>Extensión de horarios  de atención</v>
          </cell>
          <cell r="M2" t="str">
            <v>Decreto</v>
          </cell>
          <cell r="R2" t="str">
            <v>SI</v>
          </cell>
        </row>
        <row r="3">
          <cell r="B3" t="str">
            <v>Ambiente y Desarrollo Sostenible</v>
          </cell>
          <cell r="D3" t="str">
            <v>Descentralizado</v>
          </cell>
          <cell r="F3">
            <v>2014</v>
          </cell>
          <cell r="G3" t="str">
            <v>GRAT</v>
          </cell>
          <cell r="H3" t="str">
            <v>Administrativas</v>
          </cell>
          <cell r="K3" t="str">
            <v>Ampliación de puntos de atención</v>
          </cell>
          <cell r="M3" t="str">
            <v>Acuerdo</v>
          </cell>
          <cell r="R3" t="str">
            <v>NO</v>
          </cell>
        </row>
        <row r="4">
          <cell r="B4" t="str">
            <v>Ciencia, Tecnología e innovación</v>
          </cell>
          <cell r="F4">
            <v>2015</v>
          </cell>
          <cell r="G4" t="str">
            <v>Cumplimiento de disposiciones legales</v>
          </cell>
          <cell r="H4" t="str">
            <v>Tecnologicas</v>
          </cell>
          <cell r="K4" t="str">
            <v>Medio por donde se obtiene el resultado</v>
          </cell>
          <cell r="M4" t="str">
            <v>Ordenanza</v>
          </cell>
        </row>
        <row r="5">
          <cell r="B5" t="str">
            <v>Comercio, Industria y Turismo</v>
          </cell>
          <cell r="F5">
            <v>2016</v>
          </cell>
          <cell r="G5" t="str">
            <v>Iniciativa de la institución</v>
          </cell>
          <cell r="K5" t="str">
            <v>Reducción de costos operativos para la institución</v>
          </cell>
          <cell r="M5" t="str">
            <v>Resolución</v>
          </cell>
        </row>
        <row r="6">
          <cell r="B6" t="str">
            <v>Cultura</v>
          </cell>
          <cell r="K6" t="str">
            <v>Reducción de pasos para el ciudadano</v>
          </cell>
          <cell r="M6" t="str">
            <v>Circular</v>
          </cell>
        </row>
        <row r="7">
          <cell r="B7" t="str">
            <v>Defensa</v>
          </cell>
          <cell r="K7" t="str">
            <v>Reducción de actividades en los procedimientos internos</v>
          </cell>
          <cell r="M7" t="str">
            <v>Acta</v>
          </cell>
        </row>
        <row r="8">
          <cell r="B8" t="str">
            <v>Del Deporte, la Recreación, la Actividad Física y el Aprovechamiento del Tiempo Libre</v>
          </cell>
          <cell r="K8" t="str">
            <v>Reducción de tiempo de duración del trámite/OPA</v>
          </cell>
          <cell r="M8" t="str">
            <v>Memorando</v>
          </cell>
        </row>
        <row r="9">
          <cell r="B9" t="str">
            <v>Educación</v>
          </cell>
        </row>
        <row r="10">
          <cell r="B10" t="str">
            <v>Estadísticas</v>
          </cell>
        </row>
        <row r="11">
          <cell r="B11" t="str">
            <v>Función Pública</v>
          </cell>
        </row>
        <row r="12">
          <cell r="B12" t="str">
            <v>Hacienda y Crédito Público</v>
          </cell>
        </row>
        <row r="13">
          <cell r="B13" t="str">
            <v>Inclusión Social y Reconciliación</v>
          </cell>
        </row>
        <row r="14">
          <cell r="B14" t="str">
            <v>Inteligencia Estratégica y Contrainteligencia</v>
          </cell>
        </row>
        <row r="15">
          <cell r="B15" t="str">
            <v>Interior</v>
          </cell>
        </row>
        <row r="16">
          <cell r="B16" t="str">
            <v>Justicia y del Derecho</v>
          </cell>
        </row>
        <row r="17">
          <cell r="B17" t="str">
            <v>Minas y Energía</v>
          </cell>
        </row>
        <row r="18">
          <cell r="B18" t="str">
            <v>Planeación</v>
          </cell>
        </row>
        <row r="19">
          <cell r="B19" t="str">
            <v>Presidencia de la República</v>
          </cell>
        </row>
        <row r="20">
          <cell r="B20" t="str">
            <v>Relaciones Exteriores</v>
          </cell>
        </row>
        <row r="21">
          <cell r="B21" t="str">
            <v>Salud y Protección Social</v>
          </cell>
        </row>
        <row r="22">
          <cell r="B22" t="str">
            <v>Tecnologías de la Información y las Comunicaciones</v>
          </cell>
        </row>
        <row r="23">
          <cell r="B23" t="str">
            <v>Trabajo</v>
          </cell>
        </row>
        <row r="24">
          <cell r="B24" t="str">
            <v>Transporte</v>
          </cell>
        </row>
        <row r="25">
          <cell r="B25" t="str">
            <v>Vivienda Ciudad y Territorio</v>
          </cell>
        </row>
      </sheetData>
      <sheetData sheetId="4">
        <row r="2">
          <cell r="D2" t="str">
            <v>Autoridad Nacional de Licencias Ambientales</v>
          </cell>
        </row>
        <row r="3">
          <cell r="D3" t="str">
            <v>Instituto Amazónico de Investigaciones Científicas</v>
          </cell>
        </row>
        <row r="4">
          <cell r="D4" t="str">
            <v>Instituto de Hidrología, Meteorología y Estudios Ambientales</v>
          </cell>
        </row>
        <row r="5">
          <cell r="D5" t="str">
            <v>Instituto de Investigación de Recursos Biológicos Alexander Von Humboldt</v>
          </cell>
        </row>
        <row r="6">
          <cell r="D6" t="str">
            <v>Instituto de Investigaciones Ambientales del Pacífico John Von Neumann</v>
          </cell>
        </row>
        <row r="7">
          <cell r="D7" t="str">
            <v>Instituto de Investigaciones Marinas y Costeras José Benito Vives de Andréis</v>
          </cell>
        </row>
        <row r="8">
          <cell r="D8" t="str">
            <v>Ministerio de Ambiente y Desarrollo Sostenible</v>
          </cell>
        </row>
        <row r="9">
          <cell r="D9" t="str">
            <v>Parques Nacionales Naturales de Colombia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VO"/>
      <sheetName val="ESTRATEGIAS DE RACIONALIZACION"/>
      <sheetName val="CADENA DE TRÁMITES"/>
      <sheetName val="TABLA"/>
      <sheetName val="Tablas instituciones"/>
      <sheetName val="Hoja1"/>
    </sheetNames>
    <sheetDataSet>
      <sheetData sheetId="0"/>
      <sheetData sheetId="1"/>
      <sheetData sheetId="2"/>
      <sheetData sheetId="3">
        <row r="2">
          <cell r="B2" t="str">
            <v>Agricultura y Desarrollo Rural</v>
          </cell>
          <cell r="G2" t="str">
            <v>Factores Externos y/o Internos</v>
          </cell>
        </row>
        <row r="3">
          <cell r="G3" t="str">
            <v>GRAT</v>
          </cell>
        </row>
        <row r="4">
          <cell r="G4" t="str">
            <v>Cumplimiento de disposiciones legales</v>
          </cell>
        </row>
        <row r="5">
          <cell r="G5" t="str">
            <v>Iniciativa de la institución</v>
          </cell>
        </row>
      </sheetData>
      <sheetData sheetId="4">
        <row r="2">
          <cell r="D2" t="str">
            <v>Autoridad Nacional de Licencias Ambientales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istemas@arauca.gov.co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2"/>
  <dimension ref="A1:G197"/>
  <sheetViews>
    <sheetView showGridLines="0" view="pageBreakPreview" zoomScaleNormal="55" zoomScaleSheetLayoutView="100" workbookViewId="0">
      <selection activeCell="C11" sqref="C11:E11"/>
    </sheetView>
  </sheetViews>
  <sheetFormatPr baseColWidth="10" defaultColWidth="0" defaultRowHeight="12.75" customHeight="1" zeroHeight="1"/>
  <cols>
    <col min="1" max="1" width="2.7109375" customWidth="1"/>
    <col min="2" max="2" width="2" customWidth="1"/>
    <col min="3" max="3" width="18.140625" customWidth="1"/>
    <col min="4" max="4" width="52.7109375" customWidth="1"/>
    <col min="5" max="5" width="51.7109375" customWidth="1"/>
    <col min="6" max="6" width="3.5703125" customWidth="1"/>
    <col min="7" max="7" width="2.140625" customWidth="1"/>
    <col min="8" max="16384" width="11.42578125" hidden="1"/>
  </cols>
  <sheetData>
    <row r="1" spans="1:6" ht="13.5" thickBot="1">
      <c r="C1" s="109"/>
      <c r="D1" s="109"/>
      <c r="E1" s="109"/>
      <c r="F1" s="47"/>
    </row>
    <row r="2" spans="1:6" ht="15.75" customHeight="1" thickTop="1">
      <c r="B2" s="110"/>
      <c r="C2" s="185" t="s">
        <v>0</v>
      </c>
      <c r="D2" s="185"/>
      <c r="E2" s="185"/>
      <c r="F2" s="111"/>
    </row>
    <row r="3" spans="1:6" ht="20.25" customHeight="1" thickBot="1">
      <c r="A3" s="1"/>
      <c r="B3" s="112"/>
      <c r="C3" s="186" t="s">
        <v>1</v>
      </c>
      <c r="D3" s="186"/>
      <c r="E3" s="186"/>
      <c r="F3" s="113"/>
    </row>
    <row r="4" spans="1:6" ht="12.95" customHeight="1" thickTop="1">
      <c r="A4" s="1"/>
      <c r="B4" s="112"/>
      <c r="C4" s="187" t="s">
        <v>2</v>
      </c>
      <c r="D4" s="188"/>
      <c r="E4" s="189"/>
      <c r="F4" s="114"/>
    </row>
    <row r="5" spans="1:6" ht="17.25" customHeight="1">
      <c r="A5" s="1"/>
      <c r="B5" s="112"/>
      <c r="C5" s="190" t="s">
        <v>3</v>
      </c>
      <c r="D5" s="191"/>
      <c r="E5" s="192"/>
      <c r="F5" s="114"/>
    </row>
    <row r="6" spans="1:6" ht="12.95" customHeight="1">
      <c r="A6" s="1"/>
      <c r="B6" s="112"/>
      <c r="C6" s="193" t="s">
        <v>4</v>
      </c>
      <c r="D6" s="194"/>
      <c r="E6" s="195"/>
      <c r="F6" s="114"/>
    </row>
    <row r="7" spans="1:6" ht="15.95" customHeight="1">
      <c r="A7" s="1"/>
      <c r="B7" s="112"/>
      <c r="C7" s="196" t="s">
        <v>370</v>
      </c>
      <c r="D7" s="197"/>
      <c r="E7" s="198"/>
      <c r="F7" s="115"/>
    </row>
    <row r="8" spans="1:6" ht="15.95" customHeight="1">
      <c r="A8" s="1"/>
      <c r="B8" s="112"/>
      <c r="C8" s="199" t="s">
        <v>357</v>
      </c>
      <c r="D8" s="197"/>
      <c r="E8" s="200"/>
      <c r="F8" s="115"/>
    </row>
    <row r="9" spans="1:6" ht="15.95" customHeight="1">
      <c r="A9" s="1"/>
      <c r="B9" s="112"/>
      <c r="C9" s="199" t="s">
        <v>372</v>
      </c>
      <c r="D9" s="197"/>
      <c r="E9" s="200"/>
      <c r="F9" s="115"/>
    </row>
    <row r="10" spans="1:6" ht="15.95" customHeight="1">
      <c r="A10" s="1"/>
      <c r="B10" s="112"/>
      <c r="C10" s="199" t="s">
        <v>373</v>
      </c>
      <c r="D10" s="197"/>
      <c r="E10" s="200"/>
      <c r="F10" s="115"/>
    </row>
    <row r="11" spans="1:6" ht="15.95" customHeight="1">
      <c r="A11" s="1"/>
      <c r="B11" s="112"/>
      <c r="C11" s="199" t="s">
        <v>355</v>
      </c>
      <c r="D11" s="197"/>
      <c r="E11" s="200"/>
      <c r="F11" s="115"/>
    </row>
    <row r="12" spans="1:6" ht="18" customHeight="1">
      <c r="A12" s="1"/>
      <c r="B12" s="112"/>
      <c r="C12" s="199" t="s">
        <v>351</v>
      </c>
      <c r="D12" s="197"/>
      <c r="E12" s="200"/>
      <c r="F12" s="115"/>
    </row>
    <row r="13" spans="1:6" ht="3.75" customHeight="1" thickBot="1">
      <c r="A13" s="116"/>
      <c r="B13" s="117"/>
      <c r="C13" s="118"/>
      <c r="D13" s="118"/>
      <c r="E13" s="118"/>
      <c r="F13" s="119"/>
    </row>
    <row r="14" spans="1:6" ht="15.75" customHeight="1" thickTop="1" thickBot="1">
      <c r="A14" s="116"/>
      <c r="B14" s="117"/>
      <c r="C14" s="201" t="s">
        <v>5</v>
      </c>
      <c r="D14" s="202"/>
      <c r="E14" s="203"/>
      <c r="F14" s="119"/>
    </row>
    <row r="15" spans="1:6" ht="15.75" thickTop="1">
      <c r="A15" s="120"/>
      <c r="B15" s="121"/>
      <c r="C15" s="204" t="s">
        <v>6</v>
      </c>
      <c r="D15" s="205"/>
      <c r="E15" s="206"/>
      <c r="F15" s="122"/>
    </row>
    <row r="16" spans="1:6" ht="15">
      <c r="A16" s="120"/>
      <c r="B16" s="121"/>
      <c r="C16" s="182" t="s">
        <v>7</v>
      </c>
      <c r="D16" s="183"/>
      <c r="E16" s="184"/>
      <c r="F16" s="122"/>
    </row>
    <row r="17" spans="1:6" ht="51" customHeight="1">
      <c r="A17" s="120"/>
      <c r="B17" s="121"/>
      <c r="C17" s="213" t="s">
        <v>356</v>
      </c>
      <c r="D17" s="214"/>
      <c r="E17" s="215"/>
      <c r="F17" s="122"/>
    </row>
    <row r="18" spans="1:6" ht="3" customHeight="1">
      <c r="B18" s="123"/>
      <c r="C18" s="167"/>
      <c r="D18" s="168"/>
      <c r="E18" s="124"/>
      <c r="F18" s="125"/>
    </row>
    <row r="19" spans="1:6" ht="25.5">
      <c r="B19" s="123"/>
      <c r="C19" s="170" t="s">
        <v>8</v>
      </c>
      <c r="D19" s="171" t="s">
        <v>353</v>
      </c>
      <c r="E19" s="126" t="s">
        <v>9</v>
      </c>
      <c r="F19" s="125"/>
    </row>
    <row r="20" spans="1:6" ht="15" customHeight="1">
      <c r="B20" s="123"/>
      <c r="C20" s="216" t="s">
        <v>10</v>
      </c>
      <c r="D20" s="172" t="s">
        <v>11</v>
      </c>
      <c r="E20" s="222" t="s">
        <v>365</v>
      </c>
      <c r="F20" s="125"/>
    </row>
    <row r="21" spans="1:6" ht="15" customHeight="1">
      <c r="B21" s="123"/>
      <c r="C21" s="217"/>
      <c r="D21" s="172" t="s">
        <v>348</v>
      </c>
      <c r="E21" s="223"/>
      <c r="F21" s="125"/>
    </row>
    <row r="22" spans="1:6" ht="15" customHeight="1">
      <c r="B22" s="123"/>
      <c r="C22" s="217"/>
      <c r="D22" s="172" t="s">
        <v>12</v>
      </c>
      <c r="E22" s="223"/>
      <c r="F22" s="125"/>
    </row>
    <row r="23" spans="1:6" ht="15" customHeight="1">
      <c r="B23" s="123"/>
      <c r="C23" s="217"/>
      <c r="D23" s="172" t="s">
        <v>13</v>
      </c>
      <c r="E23" s="223"/>
      <c r="F23" s="125"/>
    </row>
    <row r="24" spans="1:6" ht="15" customHeight="1">
      <c r="B24" s="123"/>
      <c r="C24" s="217"/>
      <c r="D24" s="172" t="s">
        <v>14</v>
      </c>
      <c r="E24" s="223"/>
      <c r="F24" s="125"/>
    </row>
    <row r="25" spans="1:6" ht="15" customHeight="1">
      <c r="B25" s="123"/>
      <c r="C25" s="220" t="s">
        <v>15</v>
      </c>
      <c r="D25" s="173" t="s">
        <v>16</v>
      </c>
      <c r="E25" s="223"/>
      <c r="F25" s="125"/>
    </row>
    <row r="26" spans="1:6" ht="15" customHeight="1">
      <c r="B26" s="123"/>
      <c r="C26" s="220"/>
      <c r="D26" s="173" t="s">
        <v>17</v>
      </c>
      <c r="E26" s="223"/>
      <c r="F26" s="125"/>
    </row>
    <row r="27" spans="1:6" ht="15" customHeight="1">
      <c r="B27" s="123"/>
      <c r="C27" s="220"/>
      <c r="D27" s="173" t="s">
        <v>18</v>
      </c>
      <c r="E27" s="223"/>
      <c r="F27" s="125"/>
    </row>
    <row r="28" spans="1:6" ht="15" customHeight="1">
      <c r="B28" s="123"/>
      <c r="C28" s="220"/>
      <c r="D28" s="173" t="s">
        <v>19</v>
      </c>
      <c r="E28" s="223"/>
      <c r="F28" s="125"/>
    </row>
    <row r="29" spans="1:6" ht="15" customHeight="1">
      <c r="B29" s="123"/>
      <c r="C29" s="220"/>
      <c r="D29" s="173" t="s">
        <v>20</v>
      </c>
      <c r="E29" s="223"/>
      <c r="F29" s="125"/>
    </row>
    <row r="30" spans="1:6" ht="15" customHeight="1">
      <c r="B30" s="123"/>
      <c r="C30" s="221"/>
      <c r="D30" s="173" t="s">
        <v>21</v>
      </c>
      <c r="E30" s="223"/>
      <c r="F30" s="125"/>
    </row>
    <row r="31" spans="1:6" ht="15" customHeight="1">
      <c r="B31" s="123"/>
      <c r="C31" s="218" t="s">
        <v>22</v>
      </c>
      <c r="D31" s="174" t="s">
        <v>23</v>
      </c>
      <c r="E31" s="223"/>
      <c r="F31" s="125"/>
    </row>
    <row r="32" spans="1:6" ht="15">
      <c r="B32" s="123"/>
      <c r="C32" s="218"/>
      <c r="D32" s="174" t="s">
        <v>24</v>
      </c>
      <c r="E32" s="223"/>
      <c r="F32" s="125"/>
    </row>
    <row r="33" spans="1:6" ht="15">
      <c r="B33" s="123"/>
      <c r="C33" s="218"/>
      <c r="D33" s="174" t="s">
        <v>25</v>
      </c>
      <c r="E33" s="223"/>
      <c r="F33" s="125"/>
    </row>
    <row r="34" spans="1:6" ht="26.25" customHeight="1">
      <c r="B34" s="123"/>
      <c r="C34" s="218"/>
      <c r="D34" s="174" t="s">
        <v>26</v>
      </c>
      <c r="E34" s="223"/>
      <c r="F34" s="125"/>
    </row>
    <row r="35" spans="1:6" ht="14.25" customHeight="1">
      <c r="B35" s="123"/>
      <c r="C35" s="218"/>
      <c r="D35" s="174" t="s">
        <v>27</v>
      </c>
      <c r="E35" s="223"/>
      <c r="F35" s="125"/>
    </row>
    <row r="36" spans="1:6" ht="14.25" customHeight="1" thickBot="1">
      <c r="B36" s="123"/>
      <c r="C36" s="219"/>
      <c r="D36" s="175" t="s">
        <v>28</v>
      </c>
      <c r="E36" s="224"/>
      <c r="F36" s="125"/>
    </row>
    <row r="37" spans="1:6" ht="73.5" customHeight="1" thickTop="1" thickBot="1">
      <c r="B37" s="123"/>
      <c r="C37" s="210" t="s">
        <v>358</v>
      </c>
      <c r="D37" s="211"/>
      <c r="E37" s="212"/>
      <c r="F37" s="125"/>
    </row>
    <row r="38" spans="1:6" ht="26.25" customHeight="1" thickTop="1">
      <c r="A38" s="120"/>
      <c r="B38" s="121"/>
      <c r="C38" s="232" t="s">
        <v>359</v>
      </c>
      <c r="D38" s="233"/>
      <c r="E38" s="234"/>
      <c r="F38" s="122"/>
    </row>
    <row r="39" spans="1:6" ht="44.25" customHeight="1" thickBot="1">
      <c r="A39" s="120"/>
      <c r="B39" s="121"/>
      <c r="C39" s="235" t="s">
        <v>360</v>
      </c>
      <c r="D39" s="236"/>
      <c r="E39" s="237"/>
      <c r="F39" s="122"/>
    </row>
    <row r="40" spans="1:6" ht="5.0999999999999996" customHeight="1" thickTop="1">
      <c r="A40" s="120"/>
      <c r="B40" s="121"/>
      <c r="C40" s="127"/>
      <c r="D40" s="127"/>
      <c r="E40" s="127"/>
      <c r="F40" s="122"/>
    </row>
    <row r="41" spans="1:6" ht="27.95" customHeight="1" thickBot="1">
      <c r="B41" s="128"/>
      <c r="C41" s="238" t="s">
        <v>369</v>
      </c>
      <c r="D41" s="238"/>
      <c r="E41" s="238"/>
      <c r="F41" s="129"/>
    </row>
    <row r="42" spans="1:6" ht="4.5" customHeight="1" thickTop="1" thickBot="1">
      <c r="B42" s="123"/>
      <c r="C42" s="130"/>
      <c r="D42" s="130"/>
      <c r="E42" s="130"/>
      <c r="F42" s="131"/>
    </row>
    <row r="43" spans="1:6" ht="24.75" customHeight="1" thickTop="1" thickBot="1">
      <c r="A43" s="116"/>
      <c r="B43" s="117"/>
      <c r="C43" s="201" t="s">
        <v>29</v>
      </c>
      <c r="D43" s="202"/>
      <c r="E43" s="203"/>
      <c r="F43" s="119"/>
    </row>
    <row r="44" spans="1:6" ht="15.75" customHeight="1" thickBot="1">
      <c r="B44" s="123"/>
      <c r="C44" s="239" t="s">
        <v>30</v>
      </c>
      <c r="D44" s="240"/>
      <c r="E44" s="241"/>
      <c r="F44" s="131"/>
    </row>
    <row r="45" spans="1:6" ht="15" customHeight="1">
      <c r="A45" s="120"/>
      <c r="B45" s="121"/>
      <c r="C45" s="242" t="s">
        <v>31</v>
      </c>
      <c r="D45" s="243"/>
      <c r="E45" s="244"/>
      <c r="F45" s="122"/>
    </row>
    <row r="46" spans="1:6" ht="27.75" customHeight="1">
      <c r="B46" s="123"/>
      <c r="C46" s="229" t="s">
        <v>363</v>
      </c>
      <c r="D46" s="230"/>
      <c r="E46" s="231"/>
      <c r="F46" s="131"/>
    </row>
    <row r="47" spans="1:6" ht="37.5" customHeight="1">
      <c r="B47" s="123"/>
      <c r="C47" s="229" t="s">
        <v>364</v>
      </c>
      <c r="D47" s="230"/>
      <c r="E47" s="231"/>
      <c r="F47" s="131"/>
    </row>
    <row r="48" spans="1:6" ht="63" customHeight="1">
      <c r="A48" s="120"/>
      <c r="B48" s="121"/>
      <c r="C48" s="213" t="s">
        <v>356</v>
      </c>
      <c r="D48" s="214"/>
      <c r="E48" s="215"/>
      <c r="F48" s="122"/>
    </row>
    <row r="49" spans="2:6" ht="3" customHeight="1">
      <c r="B49" s="123"/>
      <c r="C49" s="167"/>
      <c r="D49" s="168"/>
      <c r="E49" s="124"/>
      <c r="F49" s="125"/>
    </row>
    <row r="50" spans="2:6" ht="25.5">
      <c r="B50" s="123"/>
      <c r="C50" s="177" t="s">
        <v>8</v>
      </c>
      <c r="D50" s="171" t="s">
        <v>353</v>
      </c>
      <c r="E50" s="126" t="s">
        <v>9</v>
      </c>
      <c r="F50" s="125"/>
    </row>
    <row r="51" spans="2:6" ht="15" customHeight="1">
      <c r="B51" s="123"/>
      <c r="C51" s="245" t="s">
        <v>10</v>
      </c>
      <c r="D51" s="172" t="s">
        <v>11</v>
      </c>
      <c r="E51" s="222" t="s">
        <v>366</v>
      </c>
      <c r="F51" s="125"/>
    </row>
    <row r="52" spans="2:6" ht="15">
      <c r="B52" s="123"/>
      <c r="C52" s="245"/>
      <c r="D52" s="172" t="s">
        <v>32</v>
      </c>
      <c r="E52" s="223"/>
      <c r="F52" s="125"/>
    </row>
    <row r="53" spans="2:6" ht="15">
      <c r="B53" s="123"/>
      <c r="C53" s="245"/>
      <c r="D53" s="172" t="s">
        <v>12</v>
      </c>
      <c r="E53" s="223"/>
      <c r="F53" s="125"/>
    </row>
    <row r="54" spans="2:6" ht="15">
      <c r="B54" s="123"/>
      <c r="C54" s="245"/>
      <c r="D54" s="172" t="s">
        <v>13</v>
      </c>
      <c r="E54" s="223"/>
      <c r="F54" s="125"/>
    </row>
    <row r="55" spans="2:6" ht="15">
      <c r="B55" s="123"/>
      <c r="C55" s="245"/>
      <c r="D55" s="172" t="s">
        <v>14</v>
      </c>
      <c r="E55" s="223"/>
      <c r="F55" s="125"/>
    </row>
    <row r="56" spans="2:6" ht="15">
      <c r="B56" s="123"/>
      <c r="C56" s="246" t="s">
        <v>15</v>
      </c>
      <c r="D56" s="173" t="s">
        <v>16</v>
      </c>
      <c r="E56" s="223"/>
      <c r="F56" s="125"/>
    </row>
    <row r="57" spans="2:6" ht="15">
      <c r="B57" s="123"/>
      <c r="C57" s="246"/>
      <c r="D57" s="173" t="s">
        <v>17</v>
      </c>
      <c r="E57" s="223"/>
      <c r="F57" s="125"/>
    </row>
    <row r="58" spans="2:6" ht="15">
      <c r="B58" s="123"/>
      <c r="C58" s="246"/>
      <c r="D58" s="173" t="s">
        <v>33</v>
      </c>
      <c r="E58" s="223"/>
      <c r="F58" s="125"/>
    </row>
    <row r="59" spans="2:6" ht="15">
      <c r="B59" s="123"/>
      <c r="C59" s="246"/>
      <c r="D59" s="173" t="s">
        <v>18</v>
      </c>
      <c r="E59" s="223"/>
      <c r="F59" s="125"/>
    </row>
    <row r="60" spans="2:6" ht="15">
      <c r="B60" s="123"/>
      <c r="C60" s="246"/>
      <c r="D60" s="173" t="s">
        <v>34</v>
      </c>
      <c r="E60" s="223"/>
      <c r="F60" s="125"/>
    </row>
    <row r="61" spans="2:6" ht="15">
      <c r="B61" s="123"/>
      <c r="C61" s="246"/>
      <c r="D61" s="173" t="s">
        <v>20</v>
      </c>
      <c r="E61" s="223"/>
      <c r="F61" s="125"/>
    </row>
    <row r="62" spans="2:6" ht="15">
      <c r="B62" s="123"/>
      <c r="C62" s="246"/>
      <c r="D62" s="173" t="s">
        <v>35</v>
      </c>
      <c r="E62" s="223"/>
      <c r="F62" s="125"/>
    </row>
    <row r="63" spans="2:6" ht="15" customHeight="1">
      <c r="B63" s="123"/>
      <c r="C63" s="247" t="s">
        <v>36</v>
      </c>
      <c r="D63" s="174" t="s">
        <v>23</v>
      </c>
      <c r="E63" s="223"/>
      <c r="F63" s="125"/>
    </row>
    <row r="64" spans="2:6" ht="15">
      <c r="B64" s="123"/>
      <c r="C64" s="247"/>
      <c r="D64" s="174" t="s">
        <v>24</v>
      </c>
      <c r="E64" s="223"/>
      <c r="F64" s="125"/>
    </row>
    <row r="65" spans="1:6" ht="15">
      <c r="B65" s="123"/>
      <c r="C65" s="247"/>
      <c r="D65" s="176" t="s">
        <v>25</v>
      </c>
      <c r="E65" s="223"/>
      <c r="F65" s="125"/>
    </row>
    <row r="66" spans="1:6" ht="25.5">
      <c r="B66" s="123"/>
      <c r="C66" s="247"/>
      <c r="D66" s="176" t="s">
        <v>361</v>
      </c>
      <c r="E66" s="223"/>
      <c r="F66" s="125"/>
    </row>
    <row r="67" spans="1:6" ht="15">
      <c r="B67" s="123"/>
      <c r="C67" s="247"/>
      <c r="D67" s="176" t="s">
        <v>27</v>
      </c>
      <c r="E67" s="223"/>
      <c r="F67" s="125"/>
    </row>
    <row r="68" spans="1:6" ht="15.75" thickBot="1">
      <c r="B68" s="123"/>
      <c r="C68" s="248"/>
      <c r="D68" s="178" t="s">
        <v>362</v>
      </c>
      <c r="E68" s="224"/>
      <c r="F68" s="125"/>
    </row>
    <row r="69" spans="1:6" ht="76.5" customHeight="1" thickTop="1" thickBot="1">
      <c r="A69" s="120"/>
      <c r="B69" s="121"/>
      <c r="C69" s="207" t="s">
        <v>358</v>
      </c>
      <c r="D69" s="208"/>
      <c r="E69" s="209"/>
      <c r="F69" s="122"/>
    </row>
    <row r="70" spans="1:6" ht="26.25" customHeight="1" thickTop="1">
      <c r="A70" s="120"/>
      <c r="B70" s="121"/>
      <c r="C70" s="232" t="s">
        <v>359</v>
      </c>
      <c r="D70" s="233"/>
      <c r="E70" s="234"/>
      <c r="F70" s="122"/>
    </row>
    <row r="71" spans="1:6" ht="46.5" customHeight="1" thickBot="1">
      <c r="A71" s="120"/>
      <c r="B71" s="121"/>
      <c r="C71" s="235" t="s">
        <v>360</v>
      </c>
      <c r="D71" s="236"/>
      <c r="E71" s="237"/>
      <c r="F71" s="122"/>
    </row>
    <row r="72" spans="1:6" ht="5.0999999999999996" customHeight="1" thickTop="1" thickBot="1">
      <c r="A72" s="120"/>
      <c r="B72" s="121"/>
      <c r="C72" s="127"/>
      <c r="D72" s="127"/>
      <c r="E72" s="127"/>
      <c r="F72" s="122"/>
    </row>
    <row r="73" spans="1:6" ht="27.95" customHeight="1" thickTop="1" thickBot="1">
      <c r="B73" s="123"/>
      <c r="C73" s="225" t="s">
        <v>37</v>
      </c>
      <c r="D73" s="226"/>
      <c r="E73" s="227"/>
      <c r="F73" s="131"/>
    </row>
    <row r="74" spans="1:6" ht="27.95" customHeight="1" thickTop="1">
      <c r="B74" s="123"/>
      <c r="C74" s="228" t="s">
        <v>369</v>
      </c>
      <c r="D74" s="228"/>
      <c r="E74" s="228"/>
      <c r="F74" s="131"/>
    </row>
    <row r="75" spans="1:6" ht="15" customHeight="1" thickBot="1">
      <c r="B75" s="128"/>
      <c r="C75" s="132"/>
      <c r="D75" s="132"/>
      <c r="E75" s="132"/>
      <c r="F75" s="129"/>
    </row>
    <row r="76" spans="1:6" ht="13.5" thickTop="1">
      <c r="C76" s="109"/>
      <c r="D76" s="109"/>
      <c r="E76" s="109"/>
      <c r="F76" s="47"/>
    </row>
    <row r="77" spans="1:6"/>
    <row r="78" spans="1:6"/>
    <row r="79" spans="1:6"/>
    <row r="80" spans="1:6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</sheetData>
  <mergeCells count="38">
    <mergeCell ref="C73:E73"/>
    <mergeCell ref="C74:E74"/>
    <mergeCell ref="C46:E46"/>
    <mergeCell ref="C38:E38"/>
    <mergeCell ref="C39:E39"/>
    <mergeCell ref="C41:E41"/>
    <mergeCell ref="C43:E43"/>
    <mergeCell ref="C44:E44"/>
    <mergeCell ref="C45:E45"/>
    <mergeCell ref="C70:E70"/>
    <mergeCell ref="C71:E71"/>
    <mergeCell ref="C47:E47"/>
    <mergeCell ref="C48:E48"/>
    <mergeCell ref="C51:C55"/>
    <mergeCell ref="C56:C62"/>
    <mergeCell ref="C63:C68"/>
    <mergeCell ref="C69:E69"/>
    <mergeCell ref="C37:E37"/>
    <mergeCell ref="C17:E17"/>
    <mergeCell ref="C20:C24"/>
    <mergeCell ref="C31:C36"/>
    <mergeCell ref="C25:C30"/>
    <mergeCell ref="E20:E36"/>
    <mergeCell ref="E51:E68"/>
    <mergeCell ref="C16:E16"/>
    <mergeCell ref="C2:E2"/>
    <mergeCell ref="C3:E3"/>
    <mergeCell ref="C4:E4"/>
    <mergeCell ref="C5:E5"/>
    <mergeCell ref="C6:E6"/>
    <mergeCell ref="C7:E7"/>
    <mergeCell ref="C12:E12"/>
    <mergeCell ref="C14:E14"/>
    <mergeCell ref="C15:E15"/>
    <mergeCell ref="C9:E9"/>
    <mergeCell ref="C10:E10"/>
    <mergeCell ref="C11:E11"/>
    <mergeCell ref="C8:E8"/>
  </mergeCells>
  <pageMargins left="0.23622047244094491" right="0.15748031496062992" top="0.39370078740157483" bottom="0.35433070866141736" header="0.19685039370078741" footer="0"/>
  <pageSetup paperSize="137" scale="80" orientation="portrait" r:id="rId1"/>
  <headerFooter alignWithMargins="0">
    <oddFooter>&amp;R&amp;D</oddFooter>
  </headerFooter>
  <rowBreaks count="1" manualBreakCount="1">
    <brk id="41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1"/>
  <dimension ref="A1:X236"/>
  <sheetViews>
    <sheetView showGridLines="0" tabSelected="1" view="pageBreakPreview" topLeftCell="A16" zoomScale="80" zoomScaleNormal="77" zoomScaleSheetLayoutView="80" workbookViewId="0">
      <selection activeCell="F43" sqref="F43"/>
    </sheetView>
  </sheetViews>
  <sheetFormatPr baseColWidth="10" defaultColWidth="0" defaultRowHeight="12.75" zeroHeight="1"/>
  <cols>
    <col min="1" max="1" width="3.28515625" style="19" customWidth="1"/>
    <col min="2" max="4" width="27.5703125" style="19" customWidth="1"/>
    <col min="5" max="5" width="24.5703125" style="19" customWidth="1"/>
    <col min="6" max="6" width="49" style="19" customWidth="1"/>
    <col min="7" max="7" width="21.42578125" style="19" customWidth="1"/>
    <col min="8" max="8" width="21.5703125" style="19" customWidth="1"/>
    <col min="10" max="10" width="4.140625" hidden="1" customWidth="1"/>
    <col min="11" max="11" width="12.7109375" style="19" bestFit="1" customWidth="1"/>
    <col min="12" max="12" width="13" style="19" customWidth="1"/>
    <col min="13" max="13" width="2.85546875" customWidth="1"/>
    <col min="14" max="24" width="0" hidden="1" customWidth="1"/>
    <col min="25" max="16384" width="11.42578125" hidden="1"/>
  </cols>
  <sheetData>
    <row r="1" spans="1:12" ht="6.75" customHeight="1">
      <c r="A1" s="20"/>
      <c r="B1" s="21"/>
      <c r="C1" s="21"/>
      <c r="D1" s="21"/>
      <c r="E1" s="21"/>
      <c r="F1" s="21"/>
      <c r="G1" s="21"/>
      <c r="H1" s="21"/>
      <c r="I1" s="55"/>
      <c r="J1" s="55"/>
      <c r="K1" s="21"/>
      <c r="L1" s="21"/>
    </row>
    <row r="2" spans="1:12" ht="18.75" customHeight="1">
      <c r="A2" s="286" t="s">
        <v>1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</row>
    <row r="3" spans="1:12" ht="18.75" customHeight="1">
      <c r="A3" s="165"/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</row>
    <row r="4" spans="1:12" ht="29.25" customHeight="1">
      <c r="B4" s="180" t="s">
        <v>38</v>
      </c>
      <c r="C4" s="249" t="s">
        <v>383</v>
      </c>
      <c r="D4" s="250"/>
      <c r="E4" s="251"/>
      <c r="F4" s="180"/>
      <c r="G4" s="166"/>
      <c r="I4" s="137"/>
      <c r="J4" s="138"/>
      <c r="L4" s="166"/>
    </row>
    <row r="5" spans="1:12" ht="7.5" customHeight="1">
      <c r="A5" s="22"/>
      <c r="B5" s="23"/>
      <c r="C5" s="23"/>
      <c r="D5" s="23"/>
      <c r="E5" s="23"/>
      <c r="F5" s="23"/>
      <c r="G5" s="23"/>
      <c r="H5" s="23"/>
      <c r="I5" s="47"/>
      <c r="J5" s="47"/>
      <c r="K5" s="23"/>
      <c r="L5" s="23"/>
    </row>
    <row r="6" spans="1:12" ht="18" customHeight="1">
      <c r="B6" s="181" t="s">
        <v>352</v>
      </c>
      <c r="C6" s="295"/>
      <c r="D6" s="296"/>
      <c r="E6" s="297"/>
      <c r="G6" s="54" t="s">
        <v>354</v>
      </c>
      <c r="H6" s="66" t="s">
        <v>371</v>
      </c>
      <c r="I6" s="139"/>
      <c r="J6" s="139"/>
    </row>
    <row r="7" spans="1:12" ht="7.5" customHeight="1">
      <c r="A7" s="24"/>
      <c r="B7" s="25"/>
      <c r="C7" s="25"/>
      <c r="D7" s="25"/>
      <c r="E7" s="25"/>
      <c r="F7" s="64"/>
      <c r="G7" s="64"/>
      <c r="H7" s="64"/>
      <c r="I7" s="64"/>
      <c r="J7" s="64"/>
      <c r="K7" s="65"/>
      <c r="L7" s="67"/>
    </row>
    <row r="8" spans="1:12" ht="18" customHeight="1">
      <c r="B8" s="181" t="s">
        <v>349</v>
      </c>
      <c r="C8" s="295" t="s">
        <v>108</v>
      </c>
      <c r="D8" s="296"/>
      <c r="E8" s="297"/>
      <c r="F8" s="149"/>
      <c r="G8" s="54" t="s">
        <v>39</v>
      </c>
      <c r="H8" s="66">
        <v>2017</v>
      </c>
      <c r="I8" s="141"/>
      <c r="J8" s="142"/>
      <c r="K8" s="140"/>
    </row>
    <row r="9" spans="1:12" ht="7.5" customHeight="1">
      <c r="A9" s="163"/>
      <c r="B9" s="163"/>
      <c r="C9" s="163"/>
      <c r="D9" s="163"/>
      <c r="E9" s="163"/>
      <c r="F9" s="149"/>
      <c r="H9" s="54"/>
      <c r="I9" s="141"/>
      <c r="J9" s="142"/>
      <c r="K9" s="140"/>
    </row>
    <row r="10" spans="1:12" ht="18" customHeight="1">
      <c r="B10" s="179" t="s">
        <v>350</v>
      </c>
      <c r="C10" s="283" t="s">
        <v>108</v>
      </c>
      <c r="D10" s="284"/>
      <c r="E10" s="285"/>
      <c r="F10" s="149"/>
      <c r="G10" s="169"/>
      <c r="H10" s="54"/>
      <c r="I10" s="141"/>
      <c r="J10" s="142"/>
      <c r="K10" s="140"/>
    </row>
    <row r="11" spans="1:12" ht="15" customHeight="1" thickBot="1">
      <c r="G11" s="28"/>
      <c r="H11" s="26"/>
      <c r="I11" s="47"/>
      <c r="J11" s="47"/>
      <c r="K11" s="27"/>
      <c r="L11" s="27"/>
    </row>
    <row r="12" spans="1:12" ht="13.5" customHeight="1" thickBot="1">
      <c r="A12" s="278" t="s">
        <v>40</v>
      </c>
      <c r="B12" s="279"/>
      <c r="C12" s="279"/>
      <c r="D12" s="279"/>
      <c r="E12" s="279"/>
      <c r="F12" s="279"/>
      <c r="G12" s="279"/>
      <c r="H12" s="279"/>
      <c r="I12" s="279"/>
      <c r="J12" s="279"/>
      <c r="K12" s="279"/>
      <c r="L12" s="280"/>
    </row>
    <row r="13" spans="1:12" ht="12.75" customHeight="1">
      <c r="A13" s="291" t="s">
        <v>41</v>
      </c>
      <c r="B13" s="288" t="s">
        <v>42</v>
      </c>
      <c r="C13" s="293" t="s">
        <v>8</v>
      </c>
      <c r="D13" s="293" t="s">
        <v>353</v>
      </c>
      <c r="E13" s="293" t="s">
        <v>43</v>
      </c>
      <c r="F13" s="288" t="s">
        <v>44</v>
      </c>
      <c r="G13" s="293" t="s">
        <v>45</v>
      </c>
      <c r="H13" s="288" t="s">
        <v>46</v>
      </c>
      <c r="I13" s="59"/>
      <c r="J13" s="59"/>
      <c r="K13" s="288" t="s">
        <v>47</v>
      </c>
      <c r="L13" s="290"/>
    </row>
    <row r="14" spans="1:12" ht="48.75" customHeight="1" thickBot="1">
      <c r="A14" s="292"/>
      <c r="B14" s="289"/>
      <c r="C14" s="294"/>
      <c r="D14" s="294"/>
      <c r="E14" s="294"/>
      <c r="F14" s="289"/>
      <c r="G14" s="294"/>
      <c r="H14" s="289"/>
      <c r="I14" s="60"/>
      <c r="J14" s="60"/>
      <c r="K14" s="151" t="s">
        <v>48</v>
      </c>
      <c r="L14" s="143" t="s">
        <v>49</v>
      </c>
    </row>
    <row r="15" spans="1:12" ht="13.5" customHeight="1">
      <c r="A15" s="252">
        <v>1</v>
      </c>
      <c r="B15" s="254" t="s">
        <v>374</v>
      </c>
      <c r="C15" s="259" t="s">
        <v>74</v>
      </c>
      <c r="D15" s="259" t="s">
        <v>18</v>
      </c>
      <c r="E15" s="271" t="s">
        <v>375</v>
      </c>
      <c r="F15" s="256" t="s">
        <v>376</v>
      </c>
      <c r="G15" s="256" t="s">
        <v>377</v>
      </c>
      <c r="H15" s="256" t="s">
        <v>378</v>
      </c>
      <c r="I15" s="161"/>
      <c r="J15" s="161"/>
      <c r="K15" s="262">
        <v>42758</v>
      </c>
      <c r="L15" s="265">
        <v>43099</v>
      </c>
    </row>
    <row r="16" spans="1:12" ht="13.5" customHeight="1">
      <c r="A16" s="252"/>
      <c r="B16" s="254"/>
      <c r="C16" s="260"/>
      <c r="D16" s="260"/>
      <c r="E16" s="272"/>
      <c r="F16" s="254"/>
      <c r="G16" s="257"/>
      <c r="H16" s="254"/>
      <c r="I16" s="161"/>
      <c r="J16" s="161"/>
      <c r="K16" s="263"/>
      <c r="L16" s="266"/>
    </row>
    <row r="17" spans="1:12" ht="13.5" customHeight="1">
      <c r="A17" s="252"/>
      <c r="B17" s="254"/>
      <c r="C17" s="260"/>
      <c r="D17" s="260"/>
      <c r="E17" s="272"/>
      <c r="F17" s="254"/>
      <c r="G17" s="257"/>
      <c r="H17" s="254"/>
      <c r="I17" s="161"/>
      <c r="J17" s="161"/>
      <c r="K17" s="263"/>
      <c r="L17" s="266"/>
    </row>
    <row r="18" spans="1:12" ht="13.5" customHeight="1">
      <c r="A18" s="252"/>
      <c r="B18" s="254"/>
      <c r="C18" s="260"/>
      <c r="D18" s="260"/>
      <c r="E18" s="272"/>
      <c r="F18" s="254"/>
      <c r="G18" s="257"/>
      <c r="H18" s="254"/>
      <c r="I18" s="161"/>
      <c r="J18" s="161"/>
      <c r="K18" s="263"/>
      <c r="L18" s="266"/>
    </row>
    <row r="19" spans="1:12" ht="99.75" customHeight="1" thickBot="1">
      <c r="A19" s="253"/>
      <c r="B19" s="255"/>
      <c r="C19" s="261"/>
      <c r="D19" s="261"/>
      <c r="E19" s="273"/>
      <c r="F19" s="255"/>
      <c r="G19" s="258"/>
      <c r="H19" s="255"/>
      <c r="I19" s="161"/>
      <c r="J19" s="161"/>
      <c r="K19" s="264"/>
      <c r="L19" s="267"/>
    </row>
    <row r="20" spans="1:12" ht="13.5" customHeight="1">
      <c r="A20" s="252">
        <v>2</v>
      </c>
      <c r="B20" s="254" t="s">
        <v>379</v>
      </c>
      <c r="C20" s="259" t="s">
        <v>74</v>
      </c>
      <c r="D20" s="259" t="s">
        <v>19</v>
      </c>
      <c r="E20" s="271" t="s">
        <v>380</v>
      </c>
      <c r="F20" s="256" t="s">
        <v>381</v>
      </c>
      <c r="G20" s="256" t="s">
        <v>382</v>
      </c>
      <c r="H20" s="256" t="s">
        <v>378</v>
      </c>
      <c r="I20" s="161"/>
      <c r="J20" s="161"/>
      <c r="K20" s="262">
        <v>42758</v>
      </c>
      <c r="L20" s="265">
        <v>43099</v>
      </c>
    </row>
    <row r="21" spans="1:12" ht="13.5" customHeight="1">
      <c r="A21" s="252"/>
      <c r="B21" s="254"/>
      <c r="C21" s="260"/>
      <c r="D21" s="260"/>
      <c r="E21" s="272"/>
      <c r="F21" s="254"/>
      <c r="G21" s="257"/>
      <c r="H21" s="254"/>
      <c r="I21" s="161"/>
      <c r="J21" s="161"/>
      <c r="K21" s="263"/>
      <c r="L21" s="266"/>
    </row>
    <row r="22" spans="1:12" ht="13.5" customHeight="1">
      <c r="A22" s="252"/>
      <c r="B22" s="254"/>
      <c r="C22" s="260"/>
      <c r="D22" s="260"/>
      <c r="E22" s="272"/>
      <c r="F22" s="254"/>
      <c r="G22" s="257"/>
      <c r="H22" s="254"/>
      <c r="I22" s="161"/>
      <c r="J22" s="161"/>
      <c r="K22" s="263"/>
      <c r="L22" s="266"/>
    </row>
    <row r="23" spans="1:12" ht="13.5" customHeight="1">
      <c r="A23" s="252"/>
      <c r="B23" s="254"/>
      <c r="C23" s="260"/>
      <c r="D23" s="260"/>
      <c r="E23" s="272"/>
      <c r="F23" s="254"/>
      <c r="G23" s="257"/>
      <c r="H23" s="254"/>
      <c r="I23" s="161"/>
      <c r="J23" s="161"/>
      <c r="K23" s="263"/>
      <c r="L23" s="266"/>
    </row>
    <row r="24" spans="1:12" ht="70.5" customHeight="1" thickBot="1">
      <c r="A24" s="253"/>
      <c r="B24" s="255"/>
      <c r="C24" s="261"/>
      <c r="D24" s="261"/>
      <c r="E24" s="273"/>
      <c r="F24" s="255"/>
      <c r="G24" s="258"/>
      <c r="H24" s="255"/>
      <c r="I24" s="161"/>
      <c r="J24" s="161"/>
      <c r="K24" s="264"/>
      <c r="L24" s="267"/>
    </row>
    <row r="25" spans="1:12" ht="13.5" customHeight="1">
      <c r="A25" s="252">
        <v>3</v>
      </c>
      <c r="B25" s="254"/>
      <c r="C25" s="259"/>
      <c r="D25" s="259"/>
      <c r="E25" s="268"/>
      <c r="F25" s="256"/>
      <c r="G25" s="256"/>
      <c r="H25" s="256"/>
      <c r="I25" s="161"/>
      <c r="J25" s="161"/>
      <c r="K25" s="262"/>
      <c r="L25" s="265"/>
    </row>
    <row r="26" spans="1:12" ht="13.5" customHeight="1">
      <c r="A26" s="252"/>
      <c r="B26" s="254"/>
      <c r="C26" s="260"/>
      <c r="D26" s="260"/>
      <c r="E26" s="269"/>
      <c r="F26" s="254"/>
      <c r="G26" s="257"/>
      <c r="H26" s="254"/>
      <c r="I26" s="161"/>
      <c r="J26" s="161"/>
      <c r="K26" s="263"/>
      <c r="L26" s="266"/>
    </row>
    <row r="27" spans="1:12" ht="13.5" customHeight="1">
      <c r="A27" s="252"/>
      <c r="B27" s="254"/>
      <c r="C27" s="260"/>
      <c r="D27" s="260"/>
      <c r="E27" s="269"/>
      <c r="F27" s="254"/>
      <c r="G27" s="257"/>
      <c r="H27" s="254"/>
      <c r="I27" s="161"/>
      <c r="J27" s="161"/>
      <c r="K27" s="263"/>
      <c r="L27" s="266"/>
    </row>
    <row r="28" spans="1:12" ht="13.5" customHeight="1">
      <c r="A28" s="252"/>
      <c r="B28" s="254"/>
      <c r="C28" s="260"/>
      <c r="D28" s="260"/>
      <c r="E28" s="269"/>
      <c r="F28" s="254"/>
      <c r="G28" s="257"/>
      <c r="H28" s="254"/>
      <c r="I28" s="161"/>
      <c r="J28" s="161"/>
      <c r="K28" s="263"/>
      <c r="L28" s="266"/>
    </row>
    <row r="29" spans="1:12" ht="13.5" customHeight="1" thickBot="1">
      <c r="A29" s="253"/>
      <c r="B29" s="255"/>
      <c r="C29" s="261"/>
      <c r="D29" s="261"/>
      <c r="E29" s="270"/>
      <c r="F29" s="255"/>
      <c r="G29" s="258"/>
      <c r="H29" s="255"/>
      <c r="I29" s="161"/>
      <c r="J29" s="161"/>
      <c r="K29" s="264"/>
      <c r="L29" s="267"/>
    </row>
    <row r="30" spans="1:12" ht="13.5" customHeight="1" thickBot="1">
      <c r="A30" s="278" t="s">
        <v>30</v>
      </c>
      <c r="B30" s="279"/>
      <c r="C30" s="279"/>
      <c r="D30" s="279"/>
      <c r="E30" s="279"/>
      <c r="F30" s="279"/>
      <c r="G30" s="279"/>
      <c r="H30" s="279"/>
      <c r="I30" s="279"/>
      <c r="J30" s="279"/>
      <c r="K30" s="279"/>
      <c r="L30" s="280"/>
    </row>
    <row r="31" spans="1:12" ht="13.5" customHeight="1">
      <c r="A31" s="68">
        <v>1</v>
      </c>
      <c r="B31" s="61"/>
      <c r="C31" s="162"/>
      <c r="D31" s="162"/>
      <c r="E31" s="61"/>
      <c r="F31" s="62"/>
      <c r="G31" s="62"/>
      <c r="H31" s="133"/>
      <c r="I31" s="47"/>
      <c r="J31" s="47"/>
      <c r="K31" s="63"/>
      <c r="L31" s="144"/>
    </row>
    <row r="32" spans="1:12" ht="13.5" customHeight="1">
      <c r="A32" s="98">
        <v>2</v>
      </c>
      <c r="B32" s="99"/>
      <c r="C32" s="162"/>
      <c r="D32" s="162"/>
      <c r="E32" s="99"/>
      <c r="F32" s="100"/>
      <c r="G32" s="101"/>
      <c r="H32" s="134"/>
      <c r="I32" s="47"/>
      <c r="J32" s="47"/>
      <c r="K32" s="101"/>
      <c r="L32" s="145"/>
    </row>
    <row r="33" spans="1:12" ht="13.5" customHeight="1">
      <c r="A33" s="146">
        <v>3</v>
      </c>
      <c r="B33" s="48"/>
      <c r="C33" s="162"/>
      <c r="D33" s="162"/>
      <c r="E33" s="48"/>
      <c r="F33" s="16"/>
      <c r="G33" s="16"/>
      <c r="H33" s="135"/>
      <c r="I33" s="73"/>
      <c r="J33" s="73"/>
      <c r="K33" s="16"/>
      <c r="L33" s="147"/>
    </row>
    <row r="34" spans="1:12" ht="13.5" customHeight="1">
      <c r="A34" s="102">
        <v>4</v>
      </c>
      <c r="B34" s="61"/>
      <c r="C34" s="162"/>
      <c r="D34" s="162"/>
      <c r="E34" s="61"/>
      <c r="F34" s="62"/>
      <c r="G34" s="62"/>
      <c r="H34" s="133"/>
      <c r="I34" s="47"/>
      <c r="J34" s="47"/>
      <c r="K34" s="62"/>
      <c r="L34" s="144"/>
    </row>
    <row r="35" spans="1:12" ht="13.5" customHeight="1" thickBot="1">
      <c r="A35" s="69">
        <v>5</v>
      </c>
      <c r="B35" s="49"/>
      <c r="C35" s="162"/>
      <c r="D35" s="162"/>
      <c r="E35" s="49"/>
      <c r="F35" s="17"/>
      <c r="G35" s="17"/>
      <c r="H35" s="136"/>
      <c r="I35" s="47"/>
      <c r="J35" s="47"/>
      <c r="K35" s="17"/>
      <c r="L35" s="148"/>
    </row>
    <row r="36" spans="1:12" ht="13.5" customHeight="1">
      <c r="A36" s="22"/>
      <c r="B36" s="29"/>
      <c r="C36" s="29"/>
      <c r="D36" s="29"/>
      <c r="E36" s="29"/>
      <c r="F36" s="31"/>
      <c r="G36" s="31"/>
      <c r="H36" s="31"/>
      <c r="I36" s="47"/>
      <c r="J36" s="47"/>
      <c r="K36" s="30"/>
      <c r="L36" s="56"/>
    </row>
    <row r="37" spans="1:12" ht="13.5" customHeight="1">
      <c r="A37" s="22"/>
      <c r="B37" s="152" t="s">
        <v>50</v>
      </c>
      <c r="C37" s="249" t="s">
        <v>384</v>
      </c>
      <c r="D37" s="250"/>
      <c r="E37" s="251"/>
      <c r="F37" s="150"/>
      <c r="G37" s="281" t="s">
        <v>367</v>
      </c>
      <c r="H37" s="282"/>
      <c r="I37" s="47"/>
      <c r="J37" s="47"/>
      <c r="K37" s="313">
        <v>3165378050</v>
      </c>
      <c r="L37" s="314"/>
    </row>
    <row r="38" spans="1:12" ht="13.5" customHeight="1">
      <c r="A38" s="22"/>
      <c r="B38" s="33"/>
      <c r="C38" s="33"/>
      <c r="D38" s="33"/>
      <c r="E38" s="33"/>
      <c r="F38" s="32"/>
      <c r="G38" s="32"/>
      <c r="H38" s="32"/>
      <c r="I38" s="47"/>
      <c r="J38" s="47"/>
      <c r="K38" s="35"/>
      <c r="L38" s="57"/>
    </row>
    <row r="39" spans="1:12" ht="13.5" customHeight="1">
      <c r="A39" s="36"/>
      <c r="B39" s="152" t="s">
        <v>51</v>
      </c>
      <c r="C39" s="312" t="s">
        <v>385</v>
      </c>
      <c r="D39" s="250"/>
      <c r="E39" s="251"/>
      <c r="F39" s="150"/>
      <c r="G39" s="281" t="s">
        <v>368</v>
      </c>
      <c r="H39" s="282"/>
      <c r="I39" s="47"/>
      <c r="J39" s="47"/>
      <c r="K39" s="276">
        <v>42385</v>
      </c>
      <c r="L39" s="277"/>
    </row>
    <row r="40" spans="1:12" ht="13.5" customHeight="1" thickBot="1">
      <c r="A40" s="37"/>
      <c r="B40" s="38"/>
      <c r="C40" s="38"/>
      <c r="D40" s="38"/>
      <c r="E40" s="38"/>
      <c r="F40" s="164"/>
      <c r="G40" s="154"/>
      <c r="H40" s="39"/>
      <c r="I40" s="58"/>
      <c r="J40" s="58"/>
      <c r="K40" s="39"/>
      <c r="L40" s="40"/>
    </row>
    <row r="41" spans="1:12" ht="13.5" customHeight="1">
      <c r="A41" s="274"/>
      <c r="B41" s="275"/>
      <c r="C41" s="153"/>
      <c r="D41" s="153"/>
      <c r="E41" s="153"/>
      <c r="F41" s="42"/>
      <c r="G41" s="41"/>
      <c r="H41" s="42"/>
      <c r="K41" s="34"/>
      <c r="L41" s="34"/>
    </row>
    <row r="42" spans="1:12" ht="13.5" customHeight="1"/>
    <row r="43" spans="1:12" ht="13.5" customHeight="1"/>
    <row r="44" spans="1:12" ht="13.5" customHeight="1"/>
    <row r="45" spans="1:12" ht="13.5" customHeight="1"/>
    <row r="46" spans="1:12" ht="13.5" customHeight="1"/>
    <row r="47" spans="1:12" ht="13.5" customHeight="1"/>
    <row r="48" spans="1:12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36" customHeight="1"/>
    <row r="92" ht="36" customHeight="1"/>
    <row r="93" ht="36" customHeight="1"/>
    <row r="94" ht="36" customHeight="1"/>
    <row r="95" ht="36" customHeight="1"/>
    <row r="96" ht="6.75" customHeight="1"/>
    <row r="97" ht="18" customHeight="1"/>
    <row r="98" ht="3" customHeight="1"/>
    <row r="99" ht="18" customHeight="1"/>
    <row r="100" ht="8.25" customHeight="1"/>
    <row r="101"/>
    <row r="102" ht="4.5" customHeight="1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</sheetData>
  <dataConsolidate/>
  <mergeCells count="53">
    <mergeCell ref="A15:A19"/>
    <mergeCell ref="B15:B19"/>
    <mergeCell ref="A25:A29"/>
    <mergeCell ref="B20:B24"/>
    <mergeCell ref="C10:E10"/>
    <mergeCell ref="A2:L2"/>
    <mergeCell ref="B13:B14"/>
    <mergeCell ref="A12:L12"/>
    <mergeCell ref="F13:F14"/>
    <mergeCell ref="H13:H14"/>
    <mergeCell ref="K13:L13"/>
    <mergeCell ref="A13:A14"/>
    <mergeCell ref="G13:G14"/>
    <mergeCell ref="C13:C14"/>
    <mergeCell ref="D13:D14"/>
    <mergeCell ref="C6:E6"/>
    <mergeCell ref="E13:E14"/>
    <mergeCell ref="C8:E8"/>
    <mergeCell ref="A41:B41"/>
    <mergeCell ref="K37:L37"/>
    <mergeCell ref="A30:L30"/>
    <mergeCell ref="K39:L39"/>
    <mergeCell ref="G39:H39"/>
    <mergeCell ref="G37:H37"/>
    <mergeCell ref="C37:E37"/>
    <mergeCell ref="C39:E39"/>
    <mergeCell ref="D25:D29"/>
    <mergeCell ref="H25:H29"/>
    <mergeCell ref="F20:F24"/>
    <mergeCell ref="C25:C29"/>
    <mergeCell ref="C15:C19"/>
    <mergeCell ref="L25:L29"/>
    <mergeCell ref="H15:H19"/>
    <mergeCell ref="K15:K19"/>
    <mergeCell ref="L15:L19"/>
    <mergeCell ref="H20:H24"/>
    <mergeCell ref="K20:K24"/>
    <mergeCell ref="K25:K29"/>
    <mergeCell ref="L20:L24"/>
    <mergeCell ref="E25:E29"/>
    <mergeCell ref="F25:F29"/>
    <mergeCell ref="F15:F19"/>
    <mergeCell ref="E15:E19"/>
    <mergeCell ref="C20:C24"/>
    <mergeCell ref="D15:D19"/>
    <mergeCell ref="D20:D24"/>
    <mergeCell ref="E20:E24"/>
    <mergeCell ref="C4:E4"/>
    <mergeCell ref="G15:G19"/>
    <mergeCell ref="G20:G24"/>
    <mergeCell ref="G25:G29"/>
    <mergeCell ref="A20:A24"/>
    <mergeCell ref="B25:B29"/>
  </mergeCells>
  <phoneticPr fontId="6" type="noConversion"/>
  <dataValidations count="11">
    <dataValidation type="date" operator="greaterThanOrEqual" allowBlank="1" showInputMessage="1" showErrorMessage="1" sqref="K39">
      <formula1>41275</formula1>
    </dataValidation>
    <dataValidation type="date" operator="greaterThan" allowBlank="1" showInputMessage="1" showErrorMessage="1" sqref="K31:L35 L15:L29 K25 K20 K15">
      <formula1>41275</formula1>
    </dataValidation>
    <dataValidation showInputMessage="1" showErrorMessage="1" sqref="B31:B35 E31:E35 B15:B29 E25 E15 E20"/>
    <dataValidation type="list" showInputMessage="1" showErrorMessage="1" sqref="C31:C35 C15:C29">
      <formula1>Tipos</formula1>
    </dataValidation>
    <dataValidation type="list" showInputMessage="1" showErrorMessage="1" sqref="D31:D35 D15:D29">
      <formula1>INDIRECT(C15)</formula1>
    </dataValidation>
    <dataValidation type="list" allowBlank="1" showInputMessage="1" showErrorMessage="1" sqref="H8">
      <formula1>vigencias</formula1>
    </dataValidation>
    <dataValidation type="list" allowBlank="1" showDropDown="1" showErrorMessage="1" promptTitle="Departamento" prompt="Seleccione eldepartamenton de acuerdo a las opciones relacionadas." sqref="H11">
      <formula1>#REF!</formula1>
    </dataValidation>
    <dataValidation type="list" allowBlank="1" showInputMessage="1" showErrorMessage="1" sqref="K8:K10">
      <formula1>nivel</formula1>
    </dataValidation>
    <dataValidation type="list" allowBlank="1" showInputMessage="1" showErrorMessage="1" sqref="H6">
      <formula1>orden</formula1>
    </dataValidation>
    <dataValidation type="list" allowBlank="1" showInputMessage="1" showErrorMessage="1" sqref="C6:E6">
      <formula1>sector</formula1>
    </dataValidation>
    <dataValidation type="list" allowBlank="1" showInputMessage="1" showErrorMessage="1" sqref="C8:E8">
      <formula1>departamentos</formula1>
    </dataValidation>
  </dataValidations>
  <hyperlinks>
    <hyperlink ref="C39" r:id="rId1"/>
  </hyperlinks>
  <pageMargins left="0.27559055118110237" right="0.19685039370078741" top="0.31496062992125984" bottom="0.47244094488188981" header="0.31496062992125984" footer="0.23622047244094491"/>
  <pageSetup paperSize="139" scale="64" orientation="landscape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Hoja3"/>
  <dimension ref="A1:S14"/>
  <sheetViews>
    <sheetView showGridLines="0" view="pageBreakPreview" zoomScaleSheetLayoutView="100" workbookViewId="0">
      <selection activeCell="F11" sqref="F11"/>
    </sheetView>
  </sheetViews>
  <sheetFormatPr baseColWidth="10" defaultColWidth="11.42578125" defaultRowHeight="12.75"/>
  <cols>
    <col min="1" max="1" width="18.7109375" style="1" customWidth="1"/>
    <col min="2" max="2" width="21" style="1" customWidth="1"/>
    <col min="3" max="3" width="17.5703125" style="14" customWidth="1"/>
    <col min="4" max="4" width="8.85546875" style="1" customWidth="1"/>
    <col min="5" max="5" width="8.85546875" style="14" customWidth="1"/>
    <col min="6" max="6" width="26.7109375" style="14" customWidth="1"/>
    <col min="7" max="7" width="16.7109375" style="1" customWidth="1"/>
    <col min="8" max="8" width="9.85546875" style="1" customWidth="1"/>
    <col min="9" max="9" width="12.7109375" style="1" customWidth="1"/>
    <col min="10" max="10" width="16.7109375" style="1" customWidth="1"/>
    <col min="11" max="11" width="9.85546875" style="1" customWidth="1"/>
    <col min="12" max="12" width="12.140625" style="1" customWidth="1"/>
    <col min="13" max="13" width="14.28515625" style="1" customWidth="1"/>
    <col min="14" max="14" width="9.85546875" style="1" customWidth="1"/>
    <col min="15" max="15" width="12.85546875" style="1" customWidth="1"/>
    <col min="16" max="16" width="12.140625" style="1" customWidth="1"/>
    <col min="17" max="17" width="12.28515625" style="1" customWidth="1"/>
    <col min="18" max="18" width="22.140625" style="15" customWidth="1"/>
    <col min="19" max="19" width="11.42578125" style="15"/>
    <col min="20" max="16384" width="11.42578125" style="1"/>
  </cols>
  <sheetData>
    <row r="1" spans="1:19" ht="50.25" customHeight="1">
      <c r="A1" s="298" t="s">
        <v>52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6"/>
      <c r="Q1" s="6"/>
      <c r="R1" s="1"/>
      <c r="S1" s="1"/>
    </row>
    <row r="2" spans="1:19" ht="23.25" customHeight="1">
      <c r="A2" s="299" t="s">
        <v>53</v>
      </c>
      <c r="B2" s="300"/>
      <c r="C2" s="301"/>
      <c r="D2" s="301"/>
      <c r="E2" s="301"/>
      <c r="F2" s="8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1"/>
      <c r="S2" s="1"/>
    </row>
    <row r="3" spans="1:19" ht="8.25" customHeight="1">
      <c r="A3" s="2"/>
      <c r="B3" s="7"/>
      <c r="C3" s="10"/>
      <c r="D3" s="7"/>
      <c r="E3" s="11"/>
      <c r="F3" s="8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1"/>
      <c r="S3" s="1"/>
    </row>
    <row r="4" spans="1:19" ht="10.5" customHeight="1">
      <c r="A4" s="2"/>
      <c r="B4" s="12"/>
      <c r="C4" s="11"/>
      <c r="D4" s="12"/>
      <c r="E4" s="11"/>
      <c r="F4" s="8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1"/>
      <c r="S4" s="1"/>
    </row>
    <row r="5" spans="1:19" s="13" customFormat="1" ht="18.75" customHeight="1">
      <c r="A5" s="302" t="s">
        <v>54</v>
      </c>
      <c r="B5" s="304" t="s">
        <v>55</v>
      </c>
      <c r="C5" s="305"/>
      <c r="D5" s="302" t="s">
        <v>56</v>
      </c>
      <c r="E5" s="302" t="s">
        <v>57</v>
      </c>
      <c r="F5" s="302" t="s">
        <v>58</v>
      </c>
      <c r="G5" s="308" t="s">
        <v>59</v>
      </c>
      <c r="H5" s="309"/>
      <c r="I5" s="310"/>
      <c r="J5" s="308" t="s">
        <v>60</v>
      </c>
      <c r="K5" s="309"/>
      <c r="L5" s="310"/>
      <c r="M5" s="308" t="s">
        <v>61</v>
      </c>
      <c r="N5" s="309"/>
      <c r="O5" s="310"/>
      <c r="P5" s="9"/>
      <c r="Q5" s="9"/>
    </row>
    <row r="6" spans="1:19" ht="39" customHeight="1">
      <c r="A6" s="303"/>
      <c r="B6" s="306"/>
      <c r="C6" s="307"/>
      <c r="D6" s="303"/>
      <c r="E6" s="303"/>
      <c r="F6" s="303"/>
      <c r="G6" s="155" t="s">
        <v>62</v>
      </c>
      <c r="H6" s="155" t="s">
        <v>63</v>
      </c>
      <c r="I6" s="155" t="s">
        <v>64</v>
      </c>
      <c r="J6" s="155" t="s">
        <v>62</v>
      </c>
      <c r="K6" s="155" t="s">
        <v>63</v>
      </c>
      <c r="L6" s="155" t="s">
        <v>64</v>
      </c>
      <c r="M6" s="155" t="s">
        <v>62</v>
      </c>
      <c r="N6" s="155" t="s">
        <v>63</v>
      </c>
      <c r="O6" s="155" t="s">
        <v>64</v>
      </c>
      <c r="P6" s="9"/>
      <c r="Q6" s="9"/>
      <c r="R6" s="1"/>
      <c r="S6" s="1"/>
    </row>
    <row r="7" spans="1:19" ht="43.5" customHeight="1">
      <c r="A7" s="50"/>
      <c r="B7" s="311"/>
      <c r="C7" s="311"/>
      <c r="D7" s="51"/>
      <c r="E7" s="51"/>
      <c r="F7" s="52"/>
      <c r="G7" s="53"/>
      <c r="H7" s="53"/>
      <c r="I7" s="53"/>
      <c r="J7" s="53"/>
      <c r="K7" s="53"/>
      <c r="L7" s="53"/>
      <c r="M7" s="53"/>
      <c r="N7" s="53"/>
      <c r="O7" s="53"/>
      <c r="P7" s="9"/>
      <c r="Q7" s="9"/>
      <c r="R7" s="1"/>
      <c r="S7" s="1"/>
    </row>
    <row r="8" spans="1:19" ht="43.5" customHeight="1">
      <c r="A8" s="50"/>
      <c r="B8" s="311"/>
      <c r="C8" s="311"/>
      <c r="D8" s="51"/>
      <c r="E8" s="51"/>
      <c r="F8" s="52"/>
      <c r="G8" s="53"/>
      <c r="H8" s="53"/>
      <c r="I8" s="53"/>
      <c r="J8" s="53"/>
      <c r="K8" s="53"/>
      <c r="L8" s="53"/>
      <c r="M8" s="53"/>
      <c r="N8" s="53"/>
      <c r="O8" s="53"/>
      <c r="P8" s="9"/>
      <c r="Q8" s="9"/>
      <c r="R8" s="1"/>
      <c r="S8" s="1"/>
    </row>
    <row r="9" spans="1:19" ht="43.5" customHeight="1">
      <c r="A9" s="50"/>
      <c r="B9" s="311"/>
      <c r="C9" s="311"/>
      <c r="D9" s="51"/>
      <c r="E9" s="51"/>
      <c r="F9" s="52"/>
      <c r="G9" s="53"/>
      <c r="H9" s="53"/>
      <c r="I9" s="53"/>
      <c r="J9" s="53"/>
      <c r="K9" s="53"/>
      <c r="L9" s="53"/>
      <c r="M9" s="53"/>
      <c r="N9" s="53"/>
      <c r="O9" s="53"/>
      <c r="P9" s="9"/>
      <c r="Q9" s="9"/>
      <c r="R9" s="1"/>
      <c r="S9" s="1"/>
    </row>
    <row r="10" spans="1:19" ht="43.5" customHeight="1">
      <c r="A10" s="50"/>
      <c r="B10" s="311"/>
      <c r="C10" s="311"/>
      <c r="D10" s="51"/>
      <c r="E10" s="51"/>
      <c r="F10" s="52"/>
      <c r="G10" s="53"/>
      <c r="H10" s="53"/>
      <c r="I10" s="53"/>
      <c r="J10" s="53"/>
      <c r="K10" s="53"/>
      <c r="L10" s="53"/>
      <c r="M10" s="53"/>
      <c r="N10" s="53"/>
      <c r="O10" s="53"/>
      <c r="P10" s="9"/>
      <c r="Q10" s="9"/>
      <c r="R10" s="1"/>
      <c r="S10" s="1"/>
    </row>
    <row r="11" spans="1:19" ht="43.5" customHeight="1">
      <c r="A11" s="50"/>
      <c r="B11" s="311"/>
      <c r="C11" s="311"/>
      <c r="D11" s="51"/>
      <c r="E11" s="51"/>
      <c r="F11" s="52"/>
      <c r="G11" s="53"/>
      <c r="H11" s="53"/>
      <c r="I11" s="53"/>
      <c r="J11" s="53"/>
      <c r="K11" s="53"/>
      <c r="L11" s="53"/>
      <c r="M11" s="53"/>
      <c r="N11" s="53"/>
      <c r="O11" s="53"/>
      <c r="P11" s="9"/>
      <c r="Q11" s="9"/>
      <c r="R11" s="1"/>
      <c r="S11" s="1"/>
    </row>
    <row r="12" spans="1:19" ht="43.5" customHeight="1">
      <c r="A12" s="50"/>
      <c r="B12" s="311"/>
      <c r="C12" s="311"/>
      <c r="D12" s="51"/>
      <c r="E12" s="51"/>
      <c r="F12" s="52"/>
      <c r="G12" s="53"/>
      <c r="H12" s="53"/>
      <c r="I12" s="53"/>
      <c r="J12" s="53"/>
      <c r="K12" s="53"/>
      <c r="L12" s="53"/>
      <c r="M12" s="53"/>
      <c r="N12" s="53"/>
      <c r="O12" s="53"/>
      <c r="P12" s="9"/>
      <c r="Q12" s="9"/>
      <c r="R12" s="1"/>
      <c r="S12" s="1"/>
    </row>
    <row r="13" spans="1:19" ht="43.5" customHeight="1">
      <c r="A13" s="50"/>
      <c r="B13" s="311"/>
      <c r="C13" s="311"/>
      <c r="D13" s="51"/>
      <c r="E13" s="51"/>
      <c r="F13" s="52"/>
      <c r="G13" s="53"/>
      <c r="H13" s="53"/>
      <c r="I13" s="53"/>
      <c r="J13" s="53"/>
      <c r="K13" s="53"/>
      <c r="L13" s="53"/>
      <c r="M13" s="53"/>
      <c r="N13" s="53"/>
      <c r="O13" s="53"/>
      <c r="P13" s="9"/>
      <c r="Q13" s="9"/>
      <c r="R13" s="1"/>
      <c r="S13" s="1"/>
    </row>
    <row r="14" spans="1:19" ht="43.5" customHeight="1">
      <c r="A14" s="50"/>
      <c r="B14" s="311"/>
      <c r="C14" s="311"/>
      <c r="D14" s="51"/>
      <c r="E14" s="51"/>
      <c r="F14" s="52"/>
      <c r="G14" s="53"/>
      <c r="H14" s="53"/>
      <c r="I14" s="53"/>
      <c r="J14" s="53"/>
      <c r="K14" s="53"/>
      <c r="L14" s="53"/>
      <c r="M14" s="53"/>
      <c r="N14" s="53"/>
      <c r="O14" s="53"/>
      <c r="P14" s="9"/>
      <c r="Q14" s="9"/>
      <c r="R14" s="1"/>
      <c r="S14" s="1"/>
    </row>
  </sheetData>
  <sheetProtection password="EAFF" sheet="1"/>
  <mergeCells count="19">
    <mergeCell ref="B12:C12"/>
    <mergeCell ref="B13:C13"/>
    <mergeCell ref="B14:C14"/>
    <mergeCell ref="M5:O5"/>
    <mergeCell ref="B7:C7"/>
    <mergeCell ref="B8:C8"/>
    <mergeCell ref="B9:C9"/>
    <mergeCell ref="B10:C10"/>
    <mergeCell ref="B11:C11"/>
    <mergeCell ref="A1:O1"/>
    <mergeCell ref="A2:B2"/>
    <mergeCell ref="C2:E2"/>
    <mergeCell ref="A5:A6"/>
    <mergeCell ref="B5:C6"/>
    <mergeCell ref="D5:D6"/>
    <mergeCell ref="E5:E6"/>
    <mergeCell ref="F5:F6"/>
    <mergeCell ref="G5:I5"/>
    <mergeCell ref="J5:L5"/>
  </mergeCells>
  <dataValidations count="1">
    <dataValidation type="list" allowBlank="1" showInputMessage="1" showErrorMessage="1" sqref="D7:E14">
      <formula1>Admin</formula1>
    </dataValidation>
  </dataValidations>
  <pageMargins left="0.42" right="0.23622047244094491" top="0.86614173228346458" bottom="0.98425196850393704" header="0" footer="0"/>
  <pageSetup paperSize="5" scale="8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Hoja4"/>
  <dimension ref="A1:U294"/>
  <sheetViews>
    <sheetView showGridLines="0" zoomScale="70" zoomScaleNormal="70" workbookViewId="0">
      <selection activeCell="E2" sqref="E2:E7"/>
    </sheetView>
  </sheetViews>
  <sheetFormatPr baseColWidth="10" defaultColWidth="11.42578125" defaultRowHeight="12.75"/>
  <cols>
    <col min="1" max="1" width="23.42578125" customWidth="1"/>
    <col min="2" max="2" width="35.7109375" customWidth="1"/>
    <col min="3" max="3" width="20.7109375" customWidth="1"/>
    <col min="4" max="4" width="28.85546875" customWidth="1"/>
    <col min="5" max="5" width="9" customWidth="1"/>
    <col min="6" max="6" width="20.28515625" customWidth="1"/>
    <col min="7" max="7" width="27.140625" customWidth="1"/>
    <col min="8" max="9" width="13" customWidth="1"/>
    <col min="10" max="10" width="17.42578125" customWidth="1"/>
    <col min="11" max="11" width="39.28515625" customWidth="1"/>
    <col min="12" max="12" width="19.140625" customWidth="1"/>
    <col min="13" max="13" width="18.7109375" customWidth="1"/>
    <col min="14" max="14" width="20.5703125" customWidth="1"/>
    <col min="15" max="15" width="6.42578125" customWidth="1"/>
    <col min="16" max="16" width="19.85546875" customWidth="1"/>
    <col min="18" max="18" width="15.85546875" customWidth="1"/>
    <col min="19" max="19" width="28" customWidth="1"/>
    <col min="20" max="20" width="50.28515625" customWidth="1"/>
  </cols>
  <sheetData>
    <row r="1" spans="1:21" ht="25.5" customHeight="1">
      <c r="A1" s="82" t="s">
        <v>65</v>
      </c>
      <c r="B1" s="82" t="s">
        <v>66</v>
      </c>
      <c r="C1" s="82" t="s">
        <v>67</v>
      </c>
      <c r="D1" s="82" t="s">
        <v>68</v>
      </c>
      <c r="E1" s="82" t="s">
        <v>69</v>
      </c>
      <c r="F1" s="82" t="s">
        <v>70</v>
      </c>
      <c r="G1" s="83" t="s">
        <v>71</v>
      </c>
      <c r="H1" s="82" t="s">
        <v>72</v>
      </c>
      <c r="I1" s="83" t="s">
        <v>73</v>
      </c>
      <c r="J1" s="83" t="s">
        <v>74</v>
      </c>
      <c r="K1" s="83" t="s">
        <v>75</v>
      </c>
      <c r="L1" s="82" t="s">
        <v>76</v>
      </c>
      <c r="M1" s="82" t="s">
        <v>77</v>
      </c>
      <c r="N1" s="82" t="s">
        <v>78</v>
      </c>
      <c r="O1" s="82" t="s">
        <v>79</v>
      </c>
      <c r="P1" s="83" t="s">
        <v>80</v>
      </c>
      <c r="Q1" s="83" t="s">
        <v>81</v>
      </c>
      <c r="R1" s="83"/>
      <c r="S1" s="83" t="s">
        <v>82</v>
      </c>
      <c r="T1" s="18"/>
      <c r="U1" s="18" t="s">
        <v>83</v>
      </c>
    </row>
    <row r="2" spans="1:21" ht="54" customHeight="1">
      <c r="A2" s="76"/>
      <c r="B2" s="84" t="s">
        <v>85</v>
      </c>
      <c r="C2" s="78" t="s">
        <v>86</v>
      </c>
      <c r="D2" s="78" t="s">
        <v>96</v>
      </c>
      <c r="E2" s="78">
        <v>2015</v>
      </c>
      <c r="F2" s="103" t="s">
        <v>87</v>
      </c>
      <c r="G2" s="104" t="s">
        <v>73</v>
      </c>
      <c r="H2" s="4" t="s">
        <v>88</v>
      </c>
      <c r="I2" s="158" t="s">
        <v>11</v>
      </c>
      <c r="J2" s="156" t="str">
        <f>INSTRUCTIVO!D25</f>
        <v>Extensión de horarios  de atención</v>
      </c>
      <c r="K2" s="157" t="str">
        <f>INSTRUCTIVO!D31</f>
        <v>Formularios diligenciados en línea</v>
      </c>
      <c r="L2" s="70" t="s">
        <v>89</v>
      </c>
      <c r="M2" s="72" t="s">
        <v>90</v>
      </c>
      <c r="N2" s="72" t="s">
        <v>91</v>
      </c>
      <c r="O2" s="71">
        <v>5</v>
      </c>
      <c r="P2" s="73">
        <v>1</v>
      </c>
      <c r="Q2" s="4" t="s">
        <v>92</v>
      </c>
      <c r="R2" s="73">
        <v>1</v>
      </c>
      <c r="S2" s="73" t="e">
        <f>+#REF!</f>
        <v>#REF!</v>
      </c>
      <c r="T2" t="e">
        <f>+#REF!</f>
        <v>#REF!</v>
      </c>
      <c r="U2" t="e">
        <f>IF(T2="SI",S2,"")</f>
        <v>#REF!</v>
      </c>
    </row>
    <row r="3" spans="1:21" ht="31.5" customHeight="1">
      <c r="A3" s="76" t="s">
        <v>84</v>
      </c>
      <c r="B3" s="84" t="s">
        <v>94</v>
      </c>
      <c r="C3" s="78" t="s">
        <v>95</v>
      </c>
      <c r="D3" s="78" t="s">
        <v>103</v>
      </c>
      <c r="E3" s="78">
        <v>2016</v>
      </c>
      <c r="F3" s="105" t="s">
        <v>97</v>
      </c>
      <c r="G3" s="104" t="s">
        <v>74</v>
      </c>
      <c r="H3" s="4" t="s">
        <v>89</v>
      </c>
      <c r="I3" s="159" t="s">
        <v>348</v>
      </c>
      <c r="J3" s="156" t="str">
        <f>INSTRUCTIVO!D26</f>
        <v>Ampliación de puntos de atención</v>
      </c>
      <c r="K3" s="157" t="str">
        <f>INSTRUCTIVO!D32</f>
        <v>Pago en línea</v>
      </c>
      <c r="L3" s="3" t="s">
        <v>98</v>
      </c>
      <c r="M3" s="4" t="s">
        <v>99</v>
      </c>
      <c r="N3" s="4" t="s">
        <v>99</v>
      </c>
      <c r="O3" s="43">
        <v>10</v>
      </c>
      <c r="P3" s="73">
        <v>2</v>
      </c>
      <c r="Q3" s="4" t="s">
        <v>100</v>
      </c>
      <c r="R3" s="73">
        <v>2</v>
      </c>
      <c r="S3" s="73" t="e">
        <f>+#REF!</f>
        <v>#REF!</v>
      </c>
      <c r="T3" t="e">
        <f>+#REF!</f>
        <v>#REF!</v>
      </c>
      <c r="U3" t="e">
        <f t="shared" ref="U3:U47" si="0">IF(T3="SI",S3,"")</f>
        <v>#REF!</v>
      </c>
    </row>
    <row r="4" spans="1:21" ht="78.75">
      <c r="A4" s="76" t="s">
        <v>371</v>
      </c>
      <c r="B4" s="84" t="s">
        <v>102</v>
      </c>
      <c r="C4" s="73"/>
      <c r="D4" s="78" t="s">
        <v>108</v>
      </c>
      <c r="E4" s="78">
        <v>2017</v>
      </c>
      <c r="F4" s="106" t="s">
        <v>104</v>
      </c>
      <c r="G4" s="104" t="s">
        <v>75</v>
      </c>
      <c r="H4" s="4" t="s">
        <v>98</v>
      </c>
      <c r="I4" s="159" t="s">
        <v>12</v>
      </c>
      <c r="J4" s="156" t="str">
        <f>INSTRUCTIVO!D27</f>
        <v>Reducción de pasos para el ciudadano</v>
      </c>
      <c r="K4" s="157" t="str">
        <f>INSTRUCTIVO!D33</f>
        <v>Envío de documentos electrónicos</v>
      </c>
      <c r="L4" s="3" t="s">
        <v>105</v>
      </c>
      <c r="M4" s="4"/>
      <c r="N4" s="4"/>
      <c r="O4" s="43">
        <v>15</v>
      </c>
      <c r="P4" s="73">
        <v>3</v>
      </c>
      <c r="Q4" s="73"/>
      <c r="R4" s="73">
        <v>3</v>
      </c>
      <c r="S4" s="73" t="e">
        <f>+#REF!</f>
        <v>#REF!</v>
      </c>
      <c r="T4" t="e">
        <f>+#REF!</f>
        <v>#REF!</v>
      </c>
      <c r="U4" t="e">
        <f t="shared" si="0"/>
        <v>#REF!</v>
      </c>
    </row>
    <row r="5" spans="1:21" ht="26.25" customHeight="1">
      <c r="A5" s="76"/>
      <c r="B5" s="84" t="s">
        <v>107</v>
      </c>
      <c r="C5" s="73"/>
      <c r="D5" s="78" t="s">
        <v>112</v>
      </c>
      <c r="E5" s="78">
        <v>2018</v>
      </c>
      <c r="F5" s="106" t="s">
        <v>109</v>
      </c>
      <c r="G5" s="79"/>
      <c r="H5" s="4" t="s">
        <v>105</v>
      </c>
      <c r="I5" s="159" t="s">
        <v>13</v>
      </c>
      <c r="J5" s="156" t="str">
        <f>INSTRUCTIVO!D28</f>
        <v>Optimización de los procesos o procedimientos internos</v>
      </c>
      <c r="K5" s="157" t="str">
        <f>INSTRUCTIVO!D34</f>
        <v>Disponer de mecanismos de seguimiento al estado del trámite/OPA</v>
      </c>
      <c r="L5" s="3" t="s">
        <v>110</v>
      </c>
      <c r="O5" s="43">
        <v>20</v>
      </c>
      <c r="P5" s="73">
        <v>4</v>
      </c>
      <c r="Q5" s="73"/>
      <c r="R5" s="73">
        <v>4</v>
      </c>
      <c r="S5" s="73" t="e">
        <f>+#REF!</f>
        <v>#REF!</v>
      </c>
      <c r="T5" t="e">
        <f>+#REF!</f>
        <v>#REF!</v>
      </c>
      <c r="U5" t="e">
        <f t="shared" si="0"/>
        <v>#REF!</v>
      </c>
    </row>
    <row r="6" spans="1:21" ht="37.5" customHeight="1">
      <c r="A6" s="73"/>
      <c r="B6" s="84" t="s">
        <v>111</v>
      </c>
      <c r="C6" s="73"/>
      <c r="D6" s="78" t="s">
        <v>116</v>
      </c>
      <c r="E6" s="78">
        <v>2019</v>
      </c>
      <c r="F6" s="73"/>
      <c r="G6" s="80"/>
      <c r="H6" s="4" t="s">
        <v>110</v>
      </c>
      <c r="I6" s="159" t="s">
        <v>14</v>
      </c>
      <c r="J6" s="156" t="str">
        <f>INSTRUCTIVO!D29</f>
        <v>Reducción de tiempo de duración del trámite/OPA</v>
      </c>
      <c r="K6" s="157" t="str">
        <f>INSTRUCTIVO!D35</f>
        <v>Firma electrónica</v>
      </c>
      <c r="L6" s="3" t="s">
        <v>114</v>
      </c>
      <c r="O6" s="43">
        <v>25</v>
      </c>
      <c r="P6" s="73">
        <v>5</v>
      </c>
      <c r="Q6" s="73"/>
      <c r="R6" s="73">
        <v>5</v>
      </c>
      <c r="S6" s="73" t="e">
        <f>+#REF!</f>
        <v>#REF!</v>
      </c>
      <c r="T6" t="e">
        <f>+#REF!</f>
        <v>#REF!</v>
      </c>
      <c r="U6" t="e">
        <f t="shared" si="0"/>
        <v>#REF!</v>
      </c>
    </row>
    <row r="7" spans="1:21" ht="40.5" customHeight="1" thickBot="1">
      <c r="A7" s="73"/>
      <c r="B7" s="84" t="s">
        <v>115</v>
      </c>
      <c r="C7" s="73"/>
      <c r="D7" s="78" t="s">
        <v>119</v>
      </c>
      <c r="E7" s="78">
        <v>2020</v>
      </c>
      <c r="F7" s="73"/>
      <c r="G7" s="79"/>
      <c r="H7" s="4" t="s">
        <v>114</v>
      </c>
      <c r="I7" s="160"/>
      <c r="J7" s="156" t="str">
        <f>INSTRUCTIVO!D30</f>
        <v>Ampliación de canales de obtención del resultado</v>
      </c>
      <c r="K7" s="157" t="str">
        <f>INSTRUCTIVO!D36</f>
        <v>Trámite/OPA total en línea</v>
      </c>
      <c r="L7" s="3" t="s">
        <v>117</v>
      </c>
      <c r="O7" s="43">
        <v>30</v>
      </c>
      <c r="P7" s="73">
        <v>6</v>
      </c>
      <c r="Q7" s="73"/>
      <c r="R7" s="73">
        <v>6</v>
      </c>
      <c r="S7" s="73" t="e">
        <f>+#REF!</f>
        <v>#REF!</v>
      </c>
      <c r="T7" t="e">
        <f>+#REF!</f>
        <v>#REF!</v>
      </c>
      <c r="U7" t="e">
        <f t="shared" si="0"/>
        <v>#REF!</v>
      </c>
    </row>
    <row r="8" spans="1:21" ht="58.5" customHeight="1">
      <c r="A8" s="73"/>
      <c r="B8" s="84" t="s">
        <v>118</v>
      </c>
      <c r="C8" s="73"/>
      <c r="D8" s="78" t="s">
        <v>123</v>
      </c>
      <c r="E8" s="78"/>
      <c r="F8" s="73"/>
      <c r="G8" s="79"/>
      <c r="H8" s="4" t="s">
        <v>117</v>
      </c>
      <c r="I8" s="75"/>
      <c r="J8" s="96"/>
      <c r="K8" s="107"/>
      <c r="L8" s="3" t="s">
        <v>120</v>
      </c>
      <c r="O8" s="43">
        <v>35</v>
      </c>
      <c r="P8" s="74" t="s">
        <v>121</v>
      </c>
      <c r="Q8" s="73"/>
      <c r="R8" s="73">
        <v>7</v>
      </c>
      <c r="S8" s="73" t="e">
        <f>+#REF!</f>
        <v>#REF!</v>
      </c>
      <c r="T8" t="e">
        <f>+#REF!</f>
        <v>#REF!</v>
      </c>
      <c r="U8" t="e">
        <f t="shared" si="0"/>
        <v>#REF!</v>
      </c>
    </row>
    <row r="9" spans="1:21" ht="28.5" customHeight="1">
      <c r="A9" s="73"/>
      <c r="B9" s="84" t="s">
        <v>122</v>
      </c>
      <c r="C9" s="73"/>
      <c r="D9" s="78" t="s">
        <v>125</v>
      </c>
      <c r="E9" s="78"/>
      <c r="F9" s="73"/>
      <c r="G9" s="79" t="s">
        <v>56</v>
      </c>
      <c r="H9" s="73"/>
      <c r="I9" s="95"/>
      <c r="J9" s="97"/>
      <c r="K9" s="108"/>
      <c r="L9" s="5"/>
      <c r="O9" s="43">
        <v>40</v>
      </c>
      <c r="P9" s="73"/>
      <c r="Q9" s="73"/>
      <c r="R9" s="73">
        <v>8</v>
      </c>
      <c r="S9" s="73" t="e">
        <f>+#REF!</f>
        <v>#REF!</v>
      </c>
      <c r="T9" t="e">
        <f>+#REF!</f>
        <v>#REF!</v>
      </c>
      <c r="U9" t="e">
        <f t="shared" si="0"/>
        <v>#REF!</v>
      </c>
    </row>
    <row r="10" spans="1:21" ht="24.75" customHeight="1">
      <c r="A10" s="73"/>
      <c r="B10" s="84" t="s">
        <v>124</v>
      </c>
      <c r="C10" s="73"/>
      <c r="D10" s="78" t="s">
        <v>127</v>
      </c>
      <c r="E10" s="78"/>
      <c r="F10" s="73"/>
      <c r="G10" s="4" t="s">
        <v>57</v>
      </c>
      <c r="H10" s="4"/>
      <c r="I10" s="95"/>
      <c r="K10" s="108"/>
      <c r="L10" s="44"/>
      <c r="O10" s="43">
        <v>45</v>
      </c>
      <c r="P10" s="73"/>
      <c r="Q10" s="73"/>
      <c r="R10" s="73">
        <v>9</v>
      </c>
      <c r="S10" s="73" t="e">
        <f>+#REF!</f>
        <v>#REF!</v>
      </c>
      <c r="T10" t="e">
        <f>+#REF!</f>
        <v>#REF!</v>
      </c>
      <c r="U10" t="e">
        <f t="shared" si="0"/>
        <v>#REF!</v>
      </c>
    </row>
    <row r="11" spans="1:21" ht="27.75" customHeight="1">
      <c r="A11" s="73"/>
      <c r="B11" s="84" t="s">
        <v>126</v>
      </c>
      <c r="C11" s="73"/>
      <c r="D11" s="78" t="s">
        <v>129</v>
      </c>
      <c r="E11" s="78"/>
      <c r="F11" s="73"/>
      <c r="G11" s="73"/>
      <c r="H11" s="73"/>
      <c r="I11" s="95"/>
      <c r="K11" s="108"/>
      <c r="O11" s="43">
        <v>50</v>
      </c>
      <c r="P11" s="73"/>
      <c r="Q11" s="73"/>
      <c r="R11" s="73">
        <v>10</v>
      </c>
      <c r="S11" s="73" t="e">
        <f>+#REF!</f>
        <v>#REF!</v>
      </c>
      <c r="T11" t="e">
        <f>+#REF!</f>
        <v>#REF!</v>
      </c>
      <c r="U11" t="e">
        <f t="shared" si="0"/>
        <v>#REF!</v>
      </c>
    </row>
    <row r="12" spans="1:21" ht="39" customHeight="1">
      <c r="A12" s="73"/>
      <c r="B12" s="84" t="s">
        <v>128</v>
      </c>
      <c r="C12" s="73"/>
      <c r="D12" s="78" t="s">
        <v>131</v>
      </c>
      <c r="E12" s="78"/>
      <c r="F12" s="73"/>
      <c r="G12" s="73"/>
      <c r="H12" s="73"/>
      <c r="I12" s="95"/>
      <c r="O12" s="43">
        <v>55</v>
      </c>
      <c r="P12" s="73"/>
      <c r="Q12" s="73"/>
      <c r="R12" s="73">
        <v>11</v>
      </c>
      <c r="S12" s="73" t="e">
        <f>+#REF!</f>
        <v>#REF!</v>
      </c>
      <c r="T12" t="e">
        <f>+#REF!</f>
        <v>#REF!</v>
      </c>
      <c r="U12" t="e">
        <f t="shared" si="0"/>
        <v>#REF!</v>
      </c>
    </row>
    <row r="13" spans="1:21" ht="31.5">
      <c r="A13" s="73"/>
      <c r="B13" s="84" t="s">
        <v>130</v>
      </c>
      <c r="C13" s="73"/>
      <c r="D13" s="78" t="s">
        <v>132</v>
      </c>
      <c r="E13" s="78"/>
      <c r="F13" s="73"/>
      <c r="G13" s="73"/>
      <c r="H13" s="73"/>
      <c r="I13" s="47"/>
      <c r="K13" s="45" t="s">
        <v>23</v>
      </c>
      <c r="O13" s="43">
        <v>70</v>
      </c>
      <c r="P13" s="73"/>
      <c r="Q13" s="73"/>
      <c r="R13" s="73">
        <v>12</v>
      </c>
      <c r="S13" s="73" t="e">
        <f>+#REF!</f>
        <v>#REF!</v>
      </c>
      <c r="T13" t="e">
        <f>+#REF!</f>
        <v>#REF!</v>
      </c>
      <c r="U13" t="e">
        <f t="shared" si="0"/>
        <v>#REF!</v>
      </c>
    </row>
    <row r="14" spans="1:21" ht="15.75">
      <c r="A14" s="73"/>
      <c r="B14" s="84"/>
      <c r="C14" s="73"/>
      <c r="D14" s="78" t="s">
        <v>134</v>
      </c>
      <c r="E14" s="78"/>
      <c r="F14" s="73"/>
      <c r="G14" s="73"/>
      <c r="H14" s="73"/>
      <c r="I14" s="47"/>
      <c r="K14" s="45"/>
      <c r="O14" s="43"/>
      <c r="P14" s="73"/>
      <c r="Q14" s="73"/>
      <c r="R14" s="73"/>
      <c r="S14" s="73"/>
    </row>
    <row r="15" spans="1:21" ht="31.5">
      <c r="A15" s="73"/>
      <c r="B15" s="84" t="s">
        <v>133</v>
      </c>
      <c r="C15" s="73"/>
      <c r="D15" s="78" t="s">
        <v>136</v>
      </c>
      <c r="E15" s="73"/>
      <c r="F15" s="73"/>
      <c r="G15" s="73"/>
      <c r="H15" s="73"/>
      <c r="I15" s="47"/>
      <c r="K15" s="45" t="s">
        <v>24</v>
      </c>
      <c r="O15" s="43">
        <v>75</v>
      </c>
      <c r="P15" s="73"/>
      <c r="Q15" s="73"/>
      <c r="R15" s="73">
        <v>13</v>
      </c>
      <c r="S15" s="73" t="e">
        <f>+#REF!</f>
        <v>#REF!</v>
      </c>
      <c r="T15" t="e">
        <f>+#REF!</f>
        <v>#REF!</v>
      </c>
      <c r="U15" t="e">
        <f t="shared" si="0"/>
        <v>#REF!</v>
      </c>
    </row>
    <row r="16" spans="1:21" ht="27.75" customHeight="1">
      <c r="A16" s="73"/>
      <c r="B16" s="84" t="s">
        <v>135</v>
      </c>
      <c r="C16" s="73"/>
      <c r="D16" s="78" t="s">
        <v>139</v>
      </c>
      <c r="E16" s="73"/>
      <c r="F16" s="73"/>
      <c r="G16" s="73"/>
      <c r="H16" s="73"/>
      <c r="I16" s="47"/>
      <c r="K16" s="45" t="s">
        <v>137</v>
      </c>
      <c r="O16" s="43">
        <v>80</v>
      </c>
      <c r="P16" s="73"/>
      <c r="Q16" s="73"/>
      <c r="R16" s="73">
        <v>14</v>
      </c>
      <c r="S16" s="73" t="e">
        <f>+#REF!</f>
        <v>#REF!</v>
      </c>
      <c r="T16" t="e">
        <f>+#REF!</f>
        <v>#REF!</v>
      </c>
      <c r="U16" t="e">
        <f t="shared" si="0"/>
        <v>#REF!</v>
      </c>
    </row>
    <row r="17" spans="1:21" ht="25.5">
      <c r="A17" s="73"/>
      <c r="B17" s="84" t="s">
        <v>138</v>
      </c>
      <c r="C17" s="73"/>
      <c r="D17" s="78" t="s">
        <v>142</v>
      </c>
      <c r="E17" s="73"/>
      <c r="F17" s="73"/>
      <c r="G17" s="73"/>
      <c r="H17" s="73"/>
      <c r="I17" s="47"/>
      <c r="K17" s="45" t="s">
        <v>140</v>
      </c>
      <c r="O17" s="43">
        <v>85</v>
      </c>
      <c r="P17" s="73"/>
      <c r="Q17" s="73"/>
      <c r="R17" s="73">
        <v>15</v>
      </c>
      <c r="S17" s="73" t="e">
        <f>+#REF!</f>
        <v>#REF!</v>
      </c>
      <c r="T17" t="e">
        <f>+#REF!</f>
        <v>#REF!</v>
      </c>
      <c r="U17" t="e">
        <f t="shared" si="0"/>
        <v>#REF!</v>
      </c>
    </row>
    <row r="18" spans="1:21" ht="15.75">
      <c r="A18" s="73"/>
      <c r="B18" s="84" t="s">
        <v>141</v>
      </c>
      <c r="C18" s="73"/>
      <c r="D18" s="78" t="s">
        <v>144</v>
      </c>
      <c r="E18" s="73"/>
      <c r="F18" s="73"/>
      <c r="G18" s="73"/>
      <c r="H18" s="73"/>
      <c r="I18" s="47"/>
      <c r="K18" s="45" t="s">
        <v>113</v>
      </c>
      <c r="O18" s="43">
        <v>90</v>
      </c>
      <c r="P18" s="73"/>
      <c r="Q18" s="73"/>
      <c r="R18" s="73">
        <v>16</v>
      </c>
      <c r="S18" s="73" t="e">
        <f>+#REF!</f>
        <v>#REF!</v>
      </c>
      <c r="T18" t="e">
        <f>+#REF!</f>
        <v>#REF!</v>
      </c>
      <c r="U18" t="e">
        <f t="shared" si="0"/>
        <v>#REF!</v>
      </c>
    </row>
    <row r="19" spans="1:21" ht="15.75">
      <c r="A19" s="73"/>
      <c r="B19" s="84" t="s">
        <v>143</v>
      </c>
      <c r="C19" s="73"/>
      <c r="D19" s="78" t="s">
        <v>147</v>
      </c>
      <c r="E19" s="73"/>
      <c r="F19" s="73"/>
      <c r="G19" s="73"/>
      <c r="H19" s="73"/>
      <c r="I19" s="47"/>
      <c r="K19" s="45" t="s">
        <v>145</v>
      </c>
      <c r="O19" s="43">
        <v>95</v>
      </c>
      <c r="P19" s="73"/>
      <c r="Q19" s="73"/>
      <c r="R19" s="73">
        <v>17</v>
      </c>
      <c r="S19" s="73" t="e">
        <f>+#REF!</f>
        <v>#REF!</v>
      </c>
      <c r="T19" t="e">
        <f>+#REF!</f>
        <v>#REF!</v>
      </c>
      <c r="U19" t="e">
        <f t="shared" si="0"/>
        <v>#REF!</v>
      </c>
    </row>
    <row r="20" spans="1:21" ht="16.5" thickBot="1">
      <c r="A20" s="73"/>
      <c r="B20" s="84" t="s">
        <v>146</v>
      </c>
      <c r="C20" s="73"/>
      <c r="D20" s="78" t="s">
        <v>150</v>
      </c>
      <c r="E20" s="73"/>
      <c r="F20" s="73"/>
      <c r="G20" s="73"/>
      <c r="H20" s="73"/>
      <c r="I20" s="47"/>
      <c r="K20" s="46" t="s">
        <v>148</v>
      </c>
      <c r="O20" s="43">
        <v>100</v>
      </c>
      <c r="P20" s="73"/>
      <c r="Q20" s="73"/>
      <c r="R20" s="73">
        <v>18</v>
      </c>
      <c r="S20" s="73" t="e">
        <f>+#REF!</f>
        <v>#REF!</v>
      </c>
      <c r="T20" t="e">
        <f>+#REF!</f>
        <v>#REF!</v>
      </c>
      <c r="U20" t="e">
        <f t="shared" si="0"/>
        <v>#REF!</v>
      </c>
    </row>
    <row r="21" spans="1:21" ht="15.75">
      <c r="A21" s="73"/>
      <c r="B21" s="84" t="s">
        <v>149</v>
      </c>
      <c r="C21" s="73"/>
      <c r="D21" s="78" t="s">
        <v>152</v>
      </c>
      <c r="E21" s="73"/>
      <c r="F21" s="73"/>
      <c r="G21" s="73"/>
      <c r="H21" s="73"/>
      <c r="I21" s="47"/>
      <c r="P21" s="73"/>
      <c r="Q21" s="73"/>
      <c r="R21" s="73">
        <v>19</v>
      </c>
      <c r="S21" s="73" t="e">
        <f>+#REF!</f>
        <v>#REF!</v>
      </c>
      <c r="T21" t="e">
        <f>+#REF!</f>
        <v>#REF!</v>
      </c>
      <c r="U21" t="e">
        <f t="shared" si="0"/>
        <v>#REF!</v>
      </c>
    </row>
    <row r="22" spans="1:21" ht="15.75">
      <c r="A22" s="73"/>
      <c r="B22" s="84" t="s">
        <v>151</v>
      </c>
      <c r="C22" s="73"/>
      <c r="D22" s="78" t="s">
        <v>154</v>
      </c>
      <c r="E22" s="73"/>
      <c r="F22" s="73"/>
      <c r="G22" s="73"/>
      <c r="H22" s="73"/>
      <c r="I22" s="47"/>
      <c r="P22" s="73"/>
      <c r="Q22" s="73"/>
      <c r="R22" s="73">
        <v>20</v>
      </c>
      <c r="S22" s="73" t="e">
        <f>+#REF!</f>
        <v>#REF!</v>
      </c>
      <c r="T22" t="e">
        <f>+#REF!</f>
        <v>#REF!</v>
      </c>
      <c r="U22" t="e">
        <f t="shared" si="0"/>
        <v>#REF!</v>
      </c>
    </row>
    <row r="23" spans="1:21" ht="31.5">
      <c r="A23" s="73"/>
      <c r="B23" s="84" t="s">
        <v>153</v>
      </c>
      <c r="C23" s="85"/>
      <c r="D23" s="78" t="s">
        <v>156</v>
      </c>
      <c r="E23" s="73"/>
      <c r="F23" s="73"/>
      <c r="G23" s="73"/>
      <c r="H23" s="73"/>
      <c r="I23" s="47"/>
      <c r="P23" s="73"/>
      <c r="Q23" s="73"/>
      <c r="R23" s="73">
        <v>21</v>
      </c>
      <c r="S23" s="73" t="e">
        <f>+#REF!</f>
        <v>#REF!</v>
      </c>
      <c r="T23" t="e">
        <f>+#REF!</f>
        <v>#REF!</v>
      </c>
      <c r="U23" t="e">
        <f t="shared" si="0"/>
        <v>#REF!</v>
      </c>
    </row>
    <row r="24" spans="1:21" ht="15.75">
      <c r="A24" s="73"/>
      <c r="B24" s="84" t="s">
        <v>155</v>
      </c>
      <c r="C24" s="85"/>
      <c r="D24" s="78" t="s">
        <v>158</v>
      </c>
      <c r="E24" s="73"/>
      <c r="F24" s="73"/>
      <c r="G24" s="73"/>
      <c r="H24" s="73"/>
      <c r="I24" s="47"/>
      <c r="P24" s="73"/>
      <c r="Q24" s="73"/>
      <c r="R24" s="73">
        <v>22</v>
      </c>
      <c r="S24" s="73" t="e">
        <f>+#REF!</f>
        <v>#REF!</v>
      </c>
      <c r="T24" t="e">
        <f>+#REF!</f>
        <v>#REF!</v>
      </c>
      <c r="U24" t="e">
        <f t="shared" si="0"/>
        <v>#REF!</v>
      </c>
    </row>
    <row r="25" spans="1:21" ht="15.75">
      <c r="A25" s="73"/>
      <c r="B25" s="84" t="s">
        <v>157</v>
      </c>
      <c r="C25" s="85"/>
      <c r="D25" s="78" t="s">
        <v>160</v>
      </c>
      <c r="E25" s="73"/>
      <c r="F25" s="73"/>
      <c r="G25" s="73"/>
      <c r="H25" s="73"/>
      <c r="I25" s="47"/>
      <c r="P25" s="73"/>
      <c r="Q25" s="73"/>
      <c r="R25" s="73">
        <v>23</v>
      </c>
      <c r="S25" s="73" t="e">
        <f>+#REF!</f>
        <v>#REF!</v>
      </c>
      <c r="T25" t="e">
        <f>+#REF!</f>
        <v>#REF!</v>
      </c>
      <c r="U25" t="e">
        <f t="shared" si="0"/>
        <v>#REF!</v>
      </c>
    </row>
    <row r="26" spans="1:21" ht="15.75">
      <c r="A26" s="73"/>
      <c r="B26" s="84" t="s">
        <v>159</v>
      </c>
      <c r="C26" s="85"/>
      <c r="D26" s="78" t="s">
        <v>161</v>
      </c>
      <c r="E26" s="73"/>
      <c r="F26" s="73"/>
      <c r="G26" s="73"/>
      <c r="H26" s="73"/>
      <c r="I26" s="47"/>
      <c r="P26" s="73"/>
      <c r="Q26" s="73"/>
      <c r="R26" s="73">
        <v>24</v>
      </c>
      <c r="S26" s="73" t="e">
        <f>+#REF!</f>
        <v>#REF!</v>
      </c>
      <c r="T26" t="e">
        <f>+#REF!</f>
        <v>#REF!</v>
      </c>
      <c r="U26" t="e">
        <f t="shared" si="0"/>
        <v>#REF!</v>
      </c>
    </row>
    <row r="27" spans="1:21" ht="15">
      <c r="A27" s="73"/>
      <c r="B27" s="77" t="s">
        <v>162</v>
      </c>
      <c r="C27" s="85"/>
      <c r="D27" s="78" t="s">
        <v>163</v>
      </c>
      <c r="E27" s="73"/>
      <c r="F27" s="73"/>
      <c r="G27" s="73"/>
      <c r="H27" s="73"/>
      <c r="I27" s="47"/>
      <c r="P27" s="73"/>
      <c r="Q27" s="73"/>
      <c r="R27" s="73">
        <v>25</v>
      </c>
      <c r="S27" s="73" t="e">
        <f>+#REF!</f>
        <v>#REF!</v>
      </c>
      <c r="T27" t="e">
        <f>+#REF!</f>
        <v>#REF!</v>
      </c>
      <c r="U27" t="e">
        <f t="shared" si="0"/>
        <v>#REF!</v>
      </c>
    </row>
    <row r="28" spans="1:21">
      <c r="A28" s="73"/>
      <c r="C28" s="85"/>
      <c r="D28" s="78" t="s">
        <v>164</v>
      </c>
      <c r="E28" s="73"/>
      <c r="F28" s="73"/>
      <c r="G28" s="73"/>
      <c r="H28" s="73"/>
      <c r="I28" s="47"/>
      <c r="P28" s="73"/>
      <c r="Q28" s="73"/>
      <c r="R28" s="73">
        <v>26</v>
      </c>
      <c r="S28" s="73" t="e">
        <f>+#REF!</f>
        <v>#REF!</v>
      </c>
      <c r="T28" t="e">
        <f>+#REF!</f>
        <v>#REF!</v>
      </c>
      <c r="U28" t="e">
        <f t="shared" si="0"/>
        <v>#REF!</v>
      </c>
    </row>
    <row r="29" spans="1:21">
      <c r="A29" s="73"/>
      <c r="B29" s="73"/>
      <c r="C29" s="85"/>
      <c r="D29" s="78" t="s">
        <v>165</v>
      </c>
      <c r="E29" s="73"/>
      <c r="F29" s="73"/>
      <c r="G29" s="73"/>
      <c r="H29" s="73"/>
      <c r="I29" s="47"/>
      <c r="P29" s="73"/>
      <c r="Q29" s="73"/>
      <c r="R29" s="73">
        <v>27</v>
      </c>
      <c r="S29" s="73" t="e">
        <f>+#REF!</f>
        <v>#REF!</v>
      </c>
      <c r="T29" t="e">
        <f>+#REF!</f>
        <v>#REF!</v>
      </c>
      <c r="U29" t="e">
        <f t="shared" si="0"/>
        <v>#REF!</v>
      </c>
    </row>
    <row r="30" spans="1:21">
      <c r="A30" s="73"/>
      <c r="B30" s="73"/>
      <c r="C30" s="85"/>
      <c r="D30" s="78" t="s">
        <v>166</v>
      </c>
      <c r="E30" s="73"/>
      <c r="F30" s="73"/>
      <c r="G30" s="73"/>
      <c r="H30" s="73"/>
      <c r="I30" s="47"/>
      <c r="P30" s="73"/>
      <c r="Q30" s="73"/>
      <c r="R30" s="73">
        <v>28</v>
      </c>
      <c r="S30" s="73" t="e">
        <f>+#REF!</f>
        <v>#REF!</v>
      </c>
      <c r="T30" t="e">
        <f>+#REF!</f>
        <v>#REF!</v>
      </c>
      <c r="U30" t="e">
        <f t="shared" si="0"/>
        <v>#REF!</v>
      </c>
    </row>
    <row r="31" spans="1:21">
      <c r="A31" s="73"/>
      <c r="B31" s="73"/>
      <c r="C31" s="85"/>
      <c r="D31" s="78" t="s">
        <v>167</v>
      </c>
      <c r="E31" s="73"/>
      <c r="F31" s="73"/>
      <c r="G31" s="73"/>
      <c r="H31" s="73"/>
      <c r="I31" s="47"/>
      <c r="P31" s="73"/>
      <c r="Q31" s="73"/>
      <c r="R31" s="73">
        <v>29</v>
      </c>
      <c r="S31" s="73" t="e">
        <f>+#REF!</f>
        <v>#REF!</v>
      </c>
      <c r="T31" t="e">
        <f>+#REF!</f>
        <v>#REF!</v>
      </c>
      <c r="U31" t="e">
        <f t="shared" si="0"/>
        <v>#REF!</v>
      </c>
    </row>
    <row r="32" spans="1:21">
      <c r="A32" s="73"/>
      <c r="B32" s="73"/>
      <c r="C32" s="85"/>
      <c r="D32" s="78" t="s">
        <v>168</v>
      </c>
      <c r="E32" s="73"/>
      <c r="F32" s="73"/>
      <c r="G32" s="73"/>
      <c r="H32" s="73"/>
      <c r="I32" s="47"/>
      <c r="P32" s="73"/>
      <c r="Q32" s="73"/>
      <c r="R32" s="73">
        <v>30</v>
      </c>
      <c r="S32" s="73" t="e">
        <f>+#REF!</f>
        <v>#REF!</v>
      </c>
      <c r="T32" t="e">
        <f>+#REF!</f>
        <v>#REF!</v>
      </c>
      <c r="U32" t="e">
        <f t="shared" si="0"/>
        <v>#REF!</v>
      </c>
    </row>
    <row r="33" spans="1:21">
      <c r="A33" s="73"/>
      <c r="B33" s="73"/>
      <c r="C33" s="85"/>
      <c r="D33" s="78" t="s">
        <v>169</v>
      </c>
      <c r="E33" s="73"/>
      <c r="F33" s="73"/>
      <c r="G33" s="73"/>
      <c r="H33" s="73"/>
      <c r="I33" s="47"/>
      <c r="P33" s="73"/>
      <c r="Q33" s="73"/>
      <c r="R33" s="73">
        <v>31</v>
      </c>
      <c r="S33" s="73" t="e">
        <f>+#REF!</f>
        <v>#REF!</v>
      </c>
      <c r="T33" t="e">
        <f>+#REF!</f>
        <v>#REF!</v>
      </c>
      <c r="U33" t="e">
        <f t="shared" si="0"/>
        <v>#REF!</v>
      </c>
    </row>
    <row r="34" spans="1:21">
      <c r="A34" s="73"/>
      <c r="B34" s="73"/>
      <c r="C34" s="85"/>
      <c r="D34" s="78" t="s">
        <v>170</v>
      </c>
      <c r="E34" s="73"/>
      <c r="F34" s="73"/>
      <c r="G34" s="73"/>
      <c r="H34" s="73"/>
      <c r="I34" s="47"/>
      <c r="P34" s="73"/>
      <c r="Q34" s="73"/>
      <c r="R34" s="73">
        <v>32</v>
      </c>
      <c r="S34" s="73" t="e">
        <f>+#REF!</f>
        <v>#REF!</v>
      </c>
      <c r="T34" t="e">
        <f>+#REF!</f>
        <v>#REF!</v>
      </c>
      <c r="U34" t="e">
        <f t="shared" si="0"/>
        <v>#REF!</v>
      </c>
    </row>
    <row r="35" spans="1:21">
      <c r="A35" s="73"/>
      <c r="B35" s="73"/>
      <c r="C35" s="85"/>
      <c r="E35" s="73"/>
      <c r="F35" s="73"/>
      <c r="G35" s="73"/>
      <c r="H35" s="73"/>
      <c r="P35" s="73"/>
      <c r="Q35" s="73"/>
      <c r="R35" s="73">
        <v>33</v>
      </c>
      <c r="S35" s="73" t="e">
        <f>+#REF!</f>
        <v>#REF!</v>
      </c>
      <c r="T35" t="e">
        <f>+#REF!</f>
        <v>#REF!</v>
      </c>
      <c r="U35" t="e">
        <f t="shared" si="0"/>
        <v>#REF!</v>
      </c>
    </row>
    <row r="36" spans="1:21">
      <c r="D36" s="78"/>
      <c r="P36" s="73"/>
      <c r="Q36" s="73"/>
      <c r="R36" s="73">
        <v>34</v>
      </c>
      <c r="S36" s="73" t="e">
        <f>+#REF!</f>
        <v>#REF!</v>
      </c>
      <c r="T36" t="e">
        <f>+#REF!</f>
        <v>#REF!</v>
      </c>
      <c r="U36" t="e">
        <f t="shared" si="0"/>
        <v>#REF!</v>
      </c>
    </row>
    <row r="37" spans="1:21">
      <c r="P37" s="73"/>
      <c r="Q37" s="73"/>
      <c r="R37" s="73">
        <v>35</v>
      </c>
      <c r="S37" s="73" t="e">
        <f>+#REF!</f>
        <v>#REF!</v>
      </c>
      <c r="T37" t="e">
        <f>+#REF!</f>
        <v>#REF!</v>
      </c>
      <c r="U37" t="e">
        <f t="shared" si="0"/>
        <v>#REF!</v>
      </c>
    </row>
    <row r="38" spans="1:21">
      <c r="P38" s="73"/>
      <c r="Q38" s="73"/>
      <c r="R38" s="73">
        <v>36</v>
      </c>
      <c r="S38" s="73" t="e">
        <f>+#REF!</f>
        <v>#REF!</v>
      </c>
      <c r="T38" t="e">
        <f>+#REF!</f>
        <v>#REF!</v>
      </c>
      <c r="U38" t="e">
        <f t="shared" si="0"/>
        <v>#REF!</v>
      </c>
    </row>
    <row r="39" spans="1:21">
      <c r="P39" s="73"/>
      <c r="Q39" s="73"/>
      <c r="R39" s="73">
        <v>37</v>
      </c>
      <c r="S39" s="73" t="e">
        <f>+#REF!</f>
        <v>#REF!</v>
      </c>
      <c r="T39" t="e">
        <f>+#REF!</f>
        <v>#REF!</v>
      </c>
      <c r="U39" t="e">
        <f t="shared" si="0"/>
        <v>#REF!</v>
      </c>
    </row>
    <row r="40" spans="1:21">
      <c r="P40" s="73"/>
      <c r="Q40" s="73"/>
      <c r="R40" s="73">
        <v>38</v>
      </c>
      <c r="S40" s="73" t="e">
        <f>+#REF!</f>
        <v>#REF!</v>
      </c>
      <c r="T40" t="e">
        <f>+#REF!</f>
        <v>#REF!</v>
      </c>
      <c r="U40" t="e">
        <f t="shared" si="0"/>
        <v>#REF!</v>
      </c>
    </row>
    <row r="41" spans="1:21">
      <c r="P41" s="73"/>
      <c r="Q41" s="73"/>
      <c r="R41" s="73">
        <v>39</v>
      </c>
      <c r="S41" s="73" t="e">
        <f>+#REF!</f>
        <v>#REF!</v>
      </c>
      <c r="T41" t="e">
        <f>+#REF!</f>
        <v>#REF!</v>
      </c>
      <c r="U41" t="e">
        <f t="shared" si="0"/>
        <v>#REF!</v>
      </c>
    </row>
    <row r="42" spans="1:21">
      <c r="P42" s="73"/>
      <c r="Q42" s="73"/>
      <c r="R42" s="73">
        <v>40</v>
      </c>
      <c r="S42" s="73" t="e">
        <f>+#REF!</f>
        <v>#REF!</v>
      </c>
      <c r="T42" t="e">
        <f>+#REF!</f>
        <v>#REF!</v>
      </c>
      <c r="U42" t="e">
        <f t="shared" si="0"/>
        <v>#REF!</v>
      </c>
    </row>
    <row r="43" spans="1:21" ht="25.5" customHeight="1">
      <c r="P43" s="73"/>
      <c r="Q43" s="73"/>
      <c r="R43" s="73">
        <v>41</v>
      </c>
      <c r="S43" s="73" t="e">
        <f>+#REF!</f>
        <v>#REF!</v>
      </c>
      <c r="T43" t="e">
        <f>+#REF!</f>
        <v>#REF!</v>
      </c>
      <c r="U43" t="e">
        <f t="shared" si="0"/>
        <v>#REF!</v>
      </c>
    </row>
    <row r="44" spans="1:21">
      <c r="P44" s="73"/>
      <c r="Q44" s="73"/>
      <c r="R44" s="73">
        <v>42</v>
      </c>
      <c r="S44" s="73" t="e">
        <f>+#REF!</f>
        <v>#REF!</v>
      </c>
      <c r="T44" t="e">
        <f>+#REF!</f>
        <v>#REF!</v>
      </c>
      <c r="U44" t="e">
        <f t="shared" si="0"/>
        <v>#REF!</v>
      </c>
    </row>
    <row r="45" spans="1:21">
      <c r="P45" s="73"/>
      <c r="Q45" s="73"/>
      <c r="R45" s="73">
        <v>43</v>
      </c>
      <c r="S45" s="73" t="e">
        <f>+#REF!</f>
        <v>#REF!</v>
      </c>
      <c r="T45" t="e">
        <f>+#REF!</f>
        <v>#REF!</v>
      </c>
      <c r="U45" t="e">
        <f t="shared" si="0"/>
        <v>#REF!</v>
      </c>
    </row>
    <row r="46" spans="1:21">
      <c r="P46" s="73"/>
      <c r="Q46" s="73"/>
      <c r="R46" s="73">
        <v>44</v>
      </c>
      <c r="S46" s="73" t="e">
        <f>+#REF!</f>
        <v>#REF!</v>
      </c>
      <c r="T46" t="e">
        <f>+#REF!</f>
        <v>#REF!</v>
      </c>
      <c r="U46" t="e">
        <f t="shared" si="0"/>
        <v>#REF!</v>
      </c>
    </row>
    <row r="47" spans="1:21">
      <c r="P47" s="73"/>
      <c r="Q47" s="73"/>
      <c r="R47" s="73">
        <v>45</v>
      </c>
      <c r="S47" s="73" t="e">
        <f>+#REF!</f>
        <v>#REF!</v>
      </c>
      <c r="T47" t="e">
        <f>+#REF!</f>
        <v>#REF!</v>
      </c>
      <c r="U47" t="e">
        <f t="shared" si="0"/>
        <v>#REF!</v>
      </c>
    </row>
    <row r="48" spans="1:21">
      <c r="P48" s="73"/>
      <c r="Q48" s="73"/>
      <c r="R48" s="73">
        <v>46</v>
      </c>
      <c r="S48" s="73" t="e">
        <f>+#REF!</f>
        <v>#REF!</v>
      </c>
      <c r="T48" t="e">
        <f>+#REF!</f>
        <v>#REF!</v>
      </c>
      <c r="U48" t="e">
        <f t="shared" ref="U48:U79" si="1">IF(T48="SI",S48,"")</f>
        <v>#REF!</v>
      </c>
    </row>
    <row r="49" spans="16:21">
      <c r="P49" s="73"/>
      <c r="Q49" s="73"/>
      <c r="R49" s="73">
        <v>47</v>
      </c>
      <c r="S49" s="73" t="e">
        <f>+#REF!</f>
        <v>#REF!</v>
      </c>
      <c r="T49" t="e">
        <f>+#REF!</f>
        <v>#REF!</v>
      </c>
      <c r="U49" t="e">
        <f t="shared" si="1"/>
        <v>#REF!</v>
      </c>
    </row>
    <row r="50" spans="16:21">
      <c r="P50" s="73"/>
      <c r="Q50" s="73"/>
      <c r="R50" s="73">
        <v>48</v>
      </c>
      <c r="S50" s="73" t="e">
        <f>+#REF!</f>
        <v>#REF!</v>
      </c>
      <c r="T50" t="e">
        <f>+#REF!</f>
        <v>#REF!</v>
      </c>
      <c r="U50" t="e">
        <f t="shared" si="1"/>
        <v>#REF!</v>
      </c>
    </row>
    <row r="51" spans="16:21">
      <c r="P51" s="73"/>
      <c r="Q51" s="73"/>
      <c r="R51" s="73">
        <v>49</v>
      </c>
      <c r="S51" s="73" t="e">
        <f>+#REF!</f>
        <v>#REF!</v>
      </c>
      <c r="T51" t="e">
        <f>+#REF!</f>
        <v>#REF!</v>
      </c>
      <c r="U51" t="e">
        <f t="shared" si="1"/>
        <v>#REF!</v>
      </c>
    </row>
    <row r="52" spans="16:21">
      <c r="P52" s="73"/>
      <c r="Q52" s="73"/>
      <c r="R52" s="73">
        <v>50</v>
      </c>
      <c r="S52" s="73" t="e">
        <f>+#REF!</f>
        <v>#REF!</v>
      </c>
      <c r="T52" t="e">
        <f>+#REF!</f>
        <v>#REF!</v>
      </c>
      <c r="U52" t="e">
        <f t="shared" si="1"/>
        <v>#REF!</v>
      </c>
    </row>
    <row r="53" spans="16:21">
      <c r="P53" s="73"/>
      <c r="Q53" s="73"/>
      <c r="R53" s="73">
        <v>51</v>
      </c>
      <c r="S53" s="73" t="e">
        <f>+#REF!</f>
        <v>#REF!</v>
      </c>
      <c r="T53" t="e">
        <f>+#REF!</f>
        <v>#REF!</v>
      </c>
      <c r="U53" t="e">
        <f t="shared" si="1"/>
        <v>#REF!</v>
      </c>
    </row>
    <row r="54" spans="16:21">
      <c r="P54" s="73"/>
      <c r="Q54" s="73"/>
      <c r="R54" s="73">
        <v>52</v>
      </c>
      <c r="S54" s="73" t="e">
        <f>+#REF!</f>
        <v>#REF!</v>
      </c>
      <c r="T54" t="e">
        <f>+#REF!</f>
        <v>#REF!</v>
      </c>
      <c r="U54" t="e">
        <f t="shared" si="1"/>
        <v>#REF!</v>
      </c>
    </row>
    <row r="55" spans="16:21">
      <c r="P55" s="73"/>
      <c r="Q55" s="73"/>
      <c r="R55" s="73">
        <v>53</v>
      </c>
      <c r="S55" s="73" t="e">
        <f>+#REF!</f>
        <v>#REF!</v>
      </c>
      <c r="T55" t="e">
        <f>+#REF!</f>
        <v>#REF!</v>
      </c>
      <c r="U55" t="e">
        <f t="shared" si="1"/>
        <v>#REF!</v>
      </c>
    </row>
    <row r="56" spans="16:21">
      <c r="P56" s="73"/>
      <c r="Q56" s="73"/>
      <c r="R56" s="73">
        <v>54</v>
      </c>
      <c r="S56" s="73" t="e">
        <f>+#REF!</f>
        <v>#REF!</v>
      </c>
      <c r="T56" t="e">
        <f>+#REF!</f>
        <v>#REF!</v>
      </c>
      <c r="U56" t="e">
        <f t="shared" si="1"/>
        <v>#REF!</v>
      </c>
    </row>
    <row r="57" spans="16:21">
      <c r="P57" s="73"/>
      <c r="Q57" s="73"/>
      <c r="R57" s="73">
        <v>55</v>
      </c>
      <c r="S57" s="73" t="e">
        <f>+#REF!</f>
        <v>#REF!</v>
      </c>
      <c r="T57" t="e">
        <f>+#REF!</f>
        <v>#REF!</v>
      </c>
      <c r="U57" t="e">
        <f t="shared" si="1"/>
        <v>#REF!</v>
      </c>
    </row>
    <row r="58" spans="16:21">
      <c r="P58" s="73"/>
      <c r="Q58" s="73"/>
      <c r="R58" s="73">
        <v>56</v>
      </c>
      <c r="S58" s="73" t="e">
        <f>+#REF!</f>
        <v>#REF!</v>
      </c>
      <c r="T58" t="e">
        <f>+#REF!</f>
        <v>#REF!</v>
      </c>
      <c r="U58" t="e">
        <f t="shared" si="1"/>
        <v>#REF!</v>
      </c>
    </row>
    <row r="59" spans="16:21">
      <c r="P59" s="73"/>
      <c r="Q59" s="73"/>
      <c r="R59" s="73">
        <v>57</v>
      </c>
      <c r="S59" s="73" t="e">
        <f>+#REF!</f>
        <v>#REF!</v>
      </c>
      <c r="T59" t="e">
        <f>+#REF!</f>
        <v>#REF!</v>
      </c>
      <c r="U59" t="e">
        <f t="shared" si="1"/>
        <v>#REF!</v>
      </c>
    </row>
    <row r="60" spans="16:21">
      <c r="P60" s="73"/>
      <c r="Q60" s="73"/>
      <c r="R60" s="73">
        <v>58</v>
      </c>
      <c r="S60" s="73" t="e">
        <f>+#REF!</f>
        <v>#REF!</v>
      </c>
      <c r="T60" t="e">
        <f>+#REF!</f>
        <v>#REF!</v>
      </c>
      <c r="U60" t="e">
        <f t="shared" si="1"/>
        <v>#REF!</v>
      </c>
    </row>
    <row r="61" spans="16:21">
      <c r="P61" s="73"/>
      <c r="Q61" s="73"/>
      <c r="R61" s="73">
        <v>59</v>
      </c>
      <c r="S61" s="73" t="e">
        <f>+#REF!</f>
        <v>#REF!</v>
      </c>
      <c r="T61" t="e">
        <f>+#REF!</f>
        <v>#REF!</v>
      </c>
      <c r="U61" t="e">
        <f t="shared" si="1"/>
        <v>#REF!</v>
      </c>
    </row>
    <row r="62" spans="16:21">
      <c r="P62" s="73"/>
      <c r="Q62" s="73"/>
      <c r="R62" s="73">
        <v>60</v>
      </c>
      <c r="S62" s="73" t="e">
        <f>+#REF!</f>
        <v>#REF!</v>
      </c>
      <c r="T62" t="e">
        <f>+#REF!</f>
        <v>#REF!</v>
      </c>
      <c r="U62" t="e">
        <f t="shared" si="1"/>
        <v>#REF!</v>
      </c>
    </row>
    <row r="63" spans="16:21">
      <c r="P63" s="73"/>
      <c r="Q63" s="73"/>
      <c r="R63" s="73">
        <v>61</v>
      </c>
      <c r="S63" s="73" t="e">
        <f>+#REF!</f>
        <v>#REF!</v>
      </c>
      <c r="T63" t="e">
        <f>+#REF!</f>
        <v>#REF!</v>
      </c>
      <c r="U63" t="e">
        <f t="shared" si="1"/>
        <v>#REF!</v>
      </c>
    </row>
    <row r="64" spans="16:21">
      <c r="P64" s="73"/>
      <c r="Q64" s="73"/>
      <c r="R64" s="73">
        <v>62</v>
      </c>
      <c r="S64" s="73" t="e">
        <f>+#REF!</f>
        <v>#REF!</v>
      </c>
      <c r="T64" t="e">
        <f>+#REF!</f>
        <v>#REF!</v>
      </c>
      <c r="U64" t="e">
        <f t="shared" si="1"/>
        <v>#REF!</v>
      </c>
    </row>
    <row r="65" spans="16:21">
      <c r="P65" s="73"/>
      <c r="Q65" s="73"/>
      <c r="R65" s="73">
        <v>63</v>
      </c>
      <c r="S65" s="73" t="e">
        <f>+#REF!</f>
        <v>#REF!</v>
      </c>
      <c r="T65" t="e">
        <f>+#REF!</f>
        <v>#REF!</v>
      </c>
      <c r="U65" t="e">
        <f t="shared" si="1"/>
        <v>#REF!</v>
      </c>
    </row>
    <row r="66" spans="16:21">
      <c r="P66" s="73"/>
      <c r="Q66" s="73"/>
      <c r="R66" s="73">
        <v>64</v>
      </c>
      <c r="S66" s="73" t="e">
        <f>+#REF!</f>
        <v>#REF!</v>
      </c>
      <c r="T66" t="e">
        <f>+#REF!</f>
        <v>#REF!</v>
      </c>
      <c r="U66" t="e">
        <f t="shared" si="1"/>
        <v>#REF!</v>
      </c>
    </row>
    <row r="67" spans="16:21">
      <c r="P67" s="73"/>
      <c r="Q67" s="73"/>
      <c r="R67" s="73">
        <v>65</v>
      </c>
      <c r="S67" s="73" t="e">
        <f>+#REF!</f>
        <v>#REF!</v>
      </c>
      <c r="T67" t="e">
        <f>+#REF!</f>
        <v>#REF!</v>
      </c>
      <c r="U67" t="e">
        <f t="shared" si="1"/>
        <v>#REF!</v>
      </c>
    </row>
    <row r="68" spans="16:21">
      <c r="P68" s="73"/>
      <c r="Q68" s="73"/>
      <c r="R68" s="73">
        <v>66</v>
      </c>
      <c r="S68" s="73" t="e">
        <f>+#REF!</f>
        <v>#REF!</v>
      </c>
      <c r="T68" t="e">
        <f>+#REF!</f>
        <v>#REF!</v>
      </c>
      <c r="U68" t="e">
        <f t="shared" si="1"/>
        <v>#REF!</v>
      </c>
    </row>
    <row r="69" spans="16:21">
      <c r="P69" s="73"/>
      <c r="Q69" s="73"/>
      <c r="R69" s="73">
        <v>67</v>
      </c>
      <c r="S69" s="73" t="e">
        <f>+#REF!</f>
        <v>#REF!</v>
      </c>
      <c r="T69" t="e">
        <f>+#REF!</f>
        <v>#REF!</v>
      </c>
      <c r="U69" t="e">
        <f t="shared" si="1"/>
        <v>#REF!</v>
      </c>
    </row>
    <row r="70" spans="16:21">
      <c r="P70" s="73"/>
      <c r="Q70" s="73"/>
      <c r="R70" s="73">
        <v>68</v>
      </c>
      <c r="S70" s="73" t="e">
        <f>+#REF!</f>
        <v>#REF!</v>
      </c>
      <c r="T70" t="e">
        <f>+#REF!</f>
        <v>#REF!</v>
      </c>
      <c r="U70" t="e">
        <f t="shared" si="1"/>
        <v>#REF!</v>
      </c>
    </row>
    <row r="71" spans="16:21">
      <c r="P71" s="73"/>
      <c r="Q71" s="73"/>
      <c r="R71" s="73">
        <v>69</v>
      </c>
      <c r="S71" s="73" t="e">
        <f>+#REF!</f>
        <v>#REF!</v>
      </c>
      <c r="T71" t="e">
        <f>+#REF!</f>
        <v>#REF!</v>
      </c>
      <c r="U71" t="e">
        <f t="shared" si="1"/>
        <v>#REF!</v>
      </c>
    </row>
    <row r="72" spans="16:21">
      <c r="P72" s="73"/>
      <c r="Q72" s="73"/>
      <c r="R72" s="73">
        <v>70</v>
      </c>
      <c r="S72" s="73" t="e">
        <f>+#REF!</f>
        <v>#REF!</v>
      </c>
      <c r="T72" t="e">
        <f>+#REF!</f>
        <v>#REF!</v>
      </c>
      <c r="U72" t="e">
        <f t="shared" si="1"/>
        <v>#REF!</v>
      </c>
    </row>
    <row r="73" spans="16:21">
      <c r="P73" s="73"/>
      <c r="Q73" s="73"/>
      <c r="R73" s="73">
        <v>71</v>
      </c>
      <c r="S73" s="73" t="e">
        <f>+#REF!</f>
        <v>#REF!</v>
      </c>
      <c r="T73" t="e">
        <f>+#REF!</f>
        <v>#REF!</v>
      </c>
      <c r="U73" t="e">
        <f t="shared" si="1"/>
        <v>#REF!</v>
      </c>
    </row>
    <row r="74" spans="16:21">
      <c r="P74" s="73"/>
      <c r="Q74" s="73"/>
      <c r="R74" s="73">
        <v>72</v>
      </c>
      <c r="S74" s="73" t="e">
        <f>+#REF!</f>
        <v>#REF!</v>
      </c>
      <c r="T74" t="e">
        <f>+#REF!</f>
        <v>#REF!</v>
      </c>
      <c r="U74" t="e">
        <f t="shared" si="1"/>
        <v>#REF!</v>
      </c>
    </row>
    <row r="75" spans="16:21">
      <c r="P75" s="73"/>
      <c r="Q75" s="73"/>
      <c r="R75" s="73">
        <v>73</v>
      </c>
      <c r="S75" s="73" t="e">
        <f>+#REF!</f>
        <v>#REF!</v>
      </c>
      <c r="T75" t="e">
        <f>+#REF!</f>
        <v>#REF!</v>
      </c>
      <c r="U75" t="e">
        <f t="shared" si="1"/>
        <v>#REF!</v>
      </c>
    </row>
    <row r="76" spans="16:21">
      <c r="P76" s="73"/>
      <c r="Q76" s="73"/>
      <c r="R76" s="73">
        <v>74</v>
      </c>
      <c r="S76" s="73" t="e">
        <f>+#REF!</f>
        <v>#REF!</v>
      </c>
      <c r="T76" t="e">
        <f>+#REF!</f>
        <v>#REF!</v>
      </c>
      <c r="U76" t="e">
        <f t="shared" si="1"/>
        <v>#REF!</v>
      </c>
    </row>
    <row r="77" spans="16:21">
      <c r="P77" s="73"/>
      <c r="Q77" s="73"/>
      <c r="R77" s="73">
        <v>75</v>
      </c>
      <c r="S77" s="73" t="e">
        <f>+#REF!</f>
        <v>#REF!</v>
      </c>
      <c r="T77" t="e">
        <f>+#REF!</f>
        <v>#REF!</v>
      </c>
      <c r="U77" t="e">
        <f t="shared" si="1"/>
        <v>#REF!</v>
      </c>
    </row>
    <row r="78" spans="16:21">
      <c r="P78" s="73"/>
      <c r="Q78" s="73"/>
      <c r="R78" s="73">
        <v>76</v>
      </c>
      <c r="S78" s="73" t="e">
        <f>+#REF!</f>
        <v>#REF!</v>
      </c>
      <c r="T78" t="e">
        <f>+#REF!</f>
        <v>#REF!</v>
      </c>
      <c r="U78" t="e">
        <f t="shared" si="1"/>
        <v>#REF!</v>
      </c>
    </row>
    <row r="79" spans="16:21">
      <c r="P79" s="73"/>
      <c r="Q79" s="73"/>
      <c r="R79" s="73">
        <v>77</v>
      </c>
      <c r="S79" s="73" t="e">
        <f>+#REF!</f>
        <v>#REF!</v>
      </c>
      <c r="T79" t="e">
        <f>+#REF!</f>
        <v>#REF!</v>
      </c>
      <c r="U79" t="e">
        <f t="shared" si="1"/>
        <v>#REF!</v>
      </c>
    </row>
    <row r="80" spans="16:21">
      <c r="P80" s="73"/>
      <c r="Q80" s="73"/>
      <c r="R80" s="73">
        <v>78</v>
      </c>
      <c r="S80" s="73" t="e">
        <f>+#REF!</f>
        <v>#REF!</v>
      </c>
      <c r="T80" t="e">
        <f>+#REF!</f>
        <v>#REF!</v>
      </c>
      <c r="U80" t="e">
        <f t="shared" ref="U80:U111" si="2">IF(T80="SI",S80,"")</f>
        <v>#REF!</v>
      </c>
    </row>
    <row r="81" spans="16:21">
      <c r="P81" s="73"/>
      <c r="Q81" s="73"/>
      <c r="R81" s="73">
        <v>79</v>
      </c>
      <c r="S81" s="73" t="e">
        <f>+#REF!</f>
        <v>#REF!</v>
      </c>
      <c r="T81" t="e">
        <f>+#REF!</f>
        <v>#REF!</v>
      </c>
      <c r="U81" t="e">
        <f t="shared" si="2"/>
        <v>#REF!</v>
      </c>
    </row>
    <row r="82" spans="16:21">
      <c r="P82" s="73"/>
      <c r="Q82" s="73"/>
      <c r="R82" s="73">
        <v>80</v>
      </c>
      <c r="S82" s="73" t="e">
        <f>+#REF!</f>
        <v>#REF!</v>
      </c>
      <c r="T82" t="e">
        <f>+#REF!</f>
        <v>#REF!</v>
      </c>
      <c r="U82" t="e">
        <f t="shared" si="2"/>
        <v>#REF!</v>
      </c>
    </row>
    <row r="83" spans="16:21">
      <c r="P83" s="73"/>
      <c r="Q83" s="73"/>
      <c r="R83" s="73">
        <v>81</v>
      </c>
      <c r="S83" s="73" t="e">
        <f>+#REF!</f>
        <v>#REF!</v>
      </c>
      <c r="T83" t="e">
        <f>+#REF!</f>
        <v>#REF!</v>
      </c>
      <c r="U83" t="e">
        <f t="shared" si="2"/>
        <v>#REF!</v>
      </c>
    </row>
    <row r="84" spans="16:21">
      <c r="P84" s="73"/>
      <c r="Q84" s="73"/>
      <c r="R84" s="73">
        <v>82</v>
      </c>
      <c r="S84" s="73" t="e">
        <f>+#REF!</f>
        <v>#REF!</v>
      </c>
      <c r="T84" t="e">
        <f>+#REF!</f>
        <v>#REF!</v>
      </c>
      <c r="U84" t="e">
        <f t="shared" si="2"/>
        <v>#REF!</v>
      </c>
    </row>
    <row r="85" spans="16:21">
      <c r="P85" s="73"/>
      <c r="Q85" s="73"/>
      <c r="R85" s="73">
        <v>83</v>
      </c>
      <c r="S85" s="73" t="e">
        <f>+#REF!</f>
        <v>#REF!</v>
      </c>
      <c r="T85" t="e">
        <f>+#REF!</f>
        <v>#REF!</v>
      </c>
      <c r="U85" t="e">
        <f t="shared" si="2"/>
        <v>#REF!</v>
      </c>
    </row>
    <row r="86" spans="16:21">
      <c r="P86" s="73"/>
      <c r="Q86" s="73"/>
      <c r="R86" s="73">
        <v>84</v>
      </c>
      <c r="S86" s="73" t="e">
        <f>+#REF!</f>
        <v>#REF!</v>
      </c>
      <c r="T86" t="e">
        <f>+#REF!</f>
        <v>#REF!</v>
      </c>
      <c r="U86" t="e">
        <f t="shared" si="2"/>
        <v>#REF!</v>
      </c>
    </row>
    <row r="87" spans="16:21">
      <c r="P87" s="73"/>
      <c r="Q87" s="73"/>
      <c r="R87" s="73">
        <v>85</v>
      </c>
      <c r="S87" s="73" t="e">
        <f>+#REF!</f>
        <v>#REF!</v>
      </c>
      <c r="T87" t="e">
        <f>+#REF!</f>
        <v>#REF!</v>
      </c>
      <c r="U87" t="e">
        <f t="shared" si="2"/>
        <v>#REF!</v>
      </c>
    </row>
    <row r="88" spans="16:21">
      <c r="P88" s="73"/>
      <c r="Q88" s="73"/>
      <c r="R88" s="73">
        <v>86</v>
      </c>
      <c r="S88" s="73" t="e">
        <f>+#REF!</f>
        <v>#REF!</v>
      </c>
      <c r="T88" t="e">
        <f>+#REF!</f>
        <v>#REF!</v>
      </c>
      <c r="U88" t="e">
        <f t="shared" si="2"/>
        <v>#REF!</v>
      </c>
    </row>
    <row r="89" spans="16:21">
      <c r="P89" s="73"/>
      <c r="Q89" s="73"/>
      <c r="R89" s="73">
        <v>87</v>
      </c>
      <c r="S89" s="73" t="e">
        <f>+#REF!</f>
        <v>#REF!</v>
      </c>
      <c r="T89" t="e">
        <f>+#REF!</f>
        <v>#REF!</v>
      </c>
      <c r="U89" t="e">
        <f t="shared" si="2"/>
        <v>#REF!</v>
      </c>
    </row>
    <row r="90" spans="16:21">
      <c r="P90" s="73"/>
      <c r="Q90" s="73"/>
      <c r="R90" s="73">
        <v>88</v>
      </c>
      <c r="S90" s="73" t="e">
        <f>+#REF!</f>
        <v>#REF!</v>
      </c>
      <c r="T90" t="e">
        <f>+#REF!</f>
        <v>#REF!</v>
      </c>
      <c r="U90" t="e">
        <f t="shared" si="2"/>
        <v>#REF!</v>
      </c>
    </row>
    <row r="91" spans="16:21">
      <c r="P91" s="73"/>
      <c r="Q91" s="73"/>
      <c r="R91" s="73">
        <v>89</v>
      </c>
      <c r="S91" s="73" t="e">
        <f>+#REF!</f>
        <v>#REF!</v>
      </c>
      <c r="T91" t="e">
        <f>+#REF!</f>
        <v>#REF!</v>
      </c>
      <c r="U91" t="e">
        <f t="shared" si="2"/>
        <v>#REF!</v>
      </c>
    </row>
    <row r="92" spans="16:21">
      <c r="P92" s="73"/>
      <c r="Q92" s="73"/>
      <c r="R92" s="73">
        <v>90</v>
      </c>
      <c r="S92" s="73" t="e">
        <f>+#REF!</f>
        <v>#REF!</v>
      </c>
      <c r="T92" t="e">
        <f>+#REF!</f>
        <v>#REF!</v>
      </c>
      <c r="U92" t="e">
        <f t="shared" si="2"/>
        <v>#REF!</v>
      </c>
    </row>
    <row r="93" spans="16:21">
      <c r="P93" s="73"/>
      <c r="Q93" s="73"/>
      <c r="R93" s="73">
        <v>91</v>
      </c>
      <c r="S93" s="73" t="e">
        <f>+#REF!</f>
        <v>#REF!</v>
      </c>
      <c r="T93" t="e">
        <f>+#REF!</f>
        <v>#REF!</v>
      </c>
      <c r="U93" t="e">
        <f t="shared" si="2"/>
        <v>#REF!</v>
      </c>
    </row>
    <row r="94" spans="16:21">
      <c r="P94" s="73"/>
      <c r="Q94" s="73"/>
      <c r="R94" s="73">
        <v>92</v>
      </c>
      <c r="S94" s="73" t="e">
        <f>+#REF!</f>
        <v>#REF!</v>
      </c>
      <c r="T94" t="e">
        <f>+#REF!</f>
        <v>#REF!</v>
      </c>
      <c r="U94" t="e">
        <f t="shared" si="2"/>
        <v>#REF!</v>
      </c>
    </row>
    <row r="95" spans="16:21">
      <c r="P95" s="73"/>
      <c r="Q95" s="73"/>
      <c r="R95" s="73">
        <v>93</v>
      </c>
      <c r="S95" s="73" t="e">
        <f>+#REF!</f>
        <v>#REF!</v>
      </c>
      <c r="T95" t="e">
        <f>+#REF!</f>
        <v>#REF!</v>
      </c>
      <c r="U95" t="e">
        <f t="shared" si="2"/>
        <v>#REF!</v>
      </c>
    </row>
    <row r="96" spans="16:21">
      <c r="P96" s="73"/>
      <c r="Q96" s="73"/>
      <c r="R96" s="73">
        <v>94</v>
      </c>
      <c r="S96" s="73" t="e">
        <f>+#REF!</f>
        <v>#REF!</v>
      </c>
      <c r="T96" t="e">
        <f>+#REF!</f>
        <v>#REF!</v>
      </c>
      <c r="U96" t="e">
        <f t="shared" si="2"/>
        <v>#REF!</v>
      </c>
    </row>
    <row r="97" spans="16:21">
      <c r="P97" s="73"/>
      <c r="Q97" s="73"/>
      <c r="R97" s="73">
        <v>95</v>
      </c>
      <c r="S97" s="73" t="e">
        <f>+#REF!</f>
        <v>#REF!</v>
      </c>
      <c r="T97" t="e">
        <f>+#REF!</f>
        <v>#REF!</v>
      </c>
      <c r="U97" t="e">
        <f t="shared" si="2"/>
        <v>#REF!</v>
      </c>
    </row>
    <row r="98" spans="16:21">
      <c r="P98" s="73"/>
      <c r="Q98" s="73"/>
      <c r="R98" s="73">
        <v>96</v>
      </c>
      <c r="S98" s="73" t="e">
        <f>+#REF!</f>
        <v>#REF!</v>
      </c>
      <c r="T98" t="e">
        <f>+#REF!</f>
        <v>#REF!</v>
      </c>
      <c r="U98" t="e">
        <f t="shared" si="2"/>
        <v>#REF!</v>
      </c>
    </row>
    <row r="99" spans="16:21">
      <c r="P99" s="73"/>
      <c r="Q99" s="73"/>
      <c r="R99" s="73">
        <v>97</v>
      </c>
      <c r="S99" s="73" t="e">
        <f>+#REF!</f>
        <v>#REF!</v>
      </c>
      <c r="T99" t="e">
        <f>+#REF!</f>
        <v>#REF!</v>
      </c>
      <c r="U99" t="e">
        <f t="shared" si="2"/>
        <v>#REF!</v>
      </c>
    </row>
    <row r="100" spans="16:21">
      <c r="P100" s="73"/>
      <c r="Q100" s="73"/>
      <c r="R100" s="73">
        <v>98</v>
      </c>
      <c r="S100" s="73" t="e">
        <f>+#REF!</f>
        <v>#REF!</v>
      </c>
      <c r="T100" t="e">
        <f>+#REF!</f>
        <v>#REF!</v>
      </c>
      <c r="U100" t="e">
        <f t="shared" si="2"/>
        <v>#REF!</v>
      </c>
    </row>
    <row r="101" spans="16:21">
      <c r="P101" s="73"/>
      <c r="Q101" s="73"/>
      <c r="R101" s="73">
        <v>99</v>
      </c>
      <c r="S101" s="73" t="e">
        <f>+#REF!</f>
        <v>#REF!</v>
      </c>
      <c r="T101" t="e">
        <f>+#REF!</f>
        <v>#REF!</v>
      </c>
      <c r="U101" t="e">
        <f t="shared" si="2"/>
        <v>#REF!</v>
      </c>
    </row>
    <row r="102" spans="16:21">
      <c r="P102" s="73"/>
      <c r="Q102" s="73"/>
      <c r="R102" s="73">
        <v>100</v>
      </c>
      <c r="S102" s="73" t="e">
        <f>+#REF!</f>
        <v>#REF!</v>
      </c>
      <c r="T102" t="e">
        <f>+#REF!</f>
        <v>#REF!</v>
      </c>
      <c r="U102" t="e">
        <f t="shared" si="2"/>
        <v>#REF!</v>
      </c>
    </row>
    <row r="103" spans="16:21">
      <c r="P103" s="73"/>
      <c r="Q103" s="73"/>
      <c r="R103" s="73">
        <v>101</v>
      </c>
      <c r="S103" s="73" t="e">
        <f>+#REF!</f>
        <v>#REF!</v>
      </c>
      <c r="T103" t="e">
        <f>+#REF!</f>
        <v>#REF!</v>
      </c>
      <c r="U103" t="e">
        <f t="shared" si="2"/>
        <v>#REF!</v>
      </c>
    </row>
    <row r="104" spans="16:21">
      <c r="P104" s="73"/>
      <c r="Q104" s="73"/>
      <c r="R104" s="73">
        <v>102</v>
      </c>
      <c r="S104" s="73" t="e">
        <f>+#REF!</f>
        <v>#REF!</v>
      </c>
      <c r="T104" t="e">
        <f>+#REF!</f>
        <v>#REF!</v>
      </c>
      <c r="U104" t="e">
        <f t="shared" si="2"/>
        <v>#REF!</v>
      </c>
    </row>
    <row r="105" spans="16:21">
      <c r="P105" s="73"/>
      <c r="Q105" s="73"/>
      <c r="R105" s="73">
        <v>103</v>
      </c>
      <c r="S105" s="73" t="e">
        <f>+#REF!</f>
        <v>#REF!</v>
      </c>
      <c r="T105" t="e">
        <f>+#REF!</f>
        <v>#REF!</v>
      </c>
      <c r="U105" t="e">
        <f t="shared" si="2"/>
        <v>#REF!</v>
      </c>
    </row>
    <row r="106" spans="16:21">
      <c r="P106" s="73"/>
      <c r="Q106" s="73"/>
      <c r="R106" s="73">
        <v>104</v>
      </c>
      <c r="S106" s="73" t="e">
        <f>+#REF!</f>
        <v>#REF!</v>
      </c>
      <c r="T106" t="e">
        <f>+#REF!</f>
        <v>#REF!</v>
      </c>
      <c r="U106" t="e">
        <f t="shared" si="2"/>
        <v>#REF!</v>
      </c>
    </row>
    <row r="107" spans="16:21">
      <c r="P107" s="73"/>
      <c r="Q107" s="73"/>
      <c r="R107" s="73">
        <v>105</v>
      </c>
      <c r="S107" s="73" t="e">
        <f>+#REF!</f>
        <v>#REF!</v>
      </c>
      <c r="T107" t="e">
        <f>+#REF!</f>
        <v>#REF!</v>
      </c>
      <c r="U107" t="e">
        <f t="shared" si="2"/>
        <v>#REF!</v>
      </c>
    </row>
    <row r="108" spans="16:21">
      <c r="P108" s="73"/>
      <c r="Q108" s="73"/>
      <c r="R108" s="73">
        <v>106</v>
      </c>
      <c r="S108" s="73" t="e">
        <f>+#REF!</f>
        <v>#REF!</v>
      </c>
      <c r="T108" t="e">
        <f>+#REF!</f>
        <v>#REF!</v>
      </c>
      <c r="U108" t="e">
        <f t="shared" si="2"/>
        <v>#REF!</v>
      </c>
    </row>
    <row r="109" spans="16:21">
      <c r="P109" s="73"/>
      <c r="Q109" s="73"/>
      <c r="R109" s="73">
        <v>107</v>
      </c>
      <c r="S109" s="73" t="e">
        <f>+#REF!</f>
        <v>#REF!</v>
      </c>
      <c r="T109" t="e">
        <f>+#REF!</f>
        <v>#REF!</v>
      </c>
      <c r="U109" t="e">
        <f t="shared" si="2"/>
        <v>#REF!</v>
      </c>
    </row>
    <row r="110" spans="16:21">
      <c r="P110" s="73"/>
      <c r="Q110" s="73"/>
      <c r="R110" s="73">
        <v>108</v>
      </c>
      <c r="S110" s="73" t="e">
        <f>+#REF!</f>
        <v>#REF!</v>
      </c>
      <c r="T110" t="e">
        <f>+#REF!</f>
        <v>#REF!</v>
      </c>
      <c r="U110" t="e">
        <f t="shared" si="2"/>
        <v>#REF!</v>
      </c>
    </row>
    <row r="111" spans="16:21">
      <c r="P111" s="73"/>
      <c r="Q111" s="73"/>
      <c r="R111" s="73">
        <v>109</v>
      </c>
      <c r="S111" s="73" t="e">
        <f>+#REF!</f>
        <v>#REF!</v>
      </c>
      <c r="T111" t="e">
        <f>+#REF!</f>
        <v>#REF!</v>
      </c>
      <c r="U111" t="e">
        <f t="shared" si="2"/>
        <v>#REF!</v>
      </c>
    </row>
    <row r="112" spans="16:21">
      <c r="P112" s="73"/>
      <c r="Q112" s="73"/>
      <c r="R112" s="73">
        <v>110</v>
      </c>
      <c r="S112" s="73" t="e">
        <f>+#REF!</f>
        <v>#REF!</v>
      </c>
      <c r="T112" t="e">
        <f>+#REF!</f>
        <v>#REF!</v>
      </c>
      <c r="U112" t="e">
        <f t="shared" ref="U112:U143" si="3">IF(T112="SI",S112,"")</f>
        <v>#REF!</v>
      </c>
    </row>
    <row r="113" spans="16:21">
      <c r="P113" s="73"/>
      <c r="Q113" s="73"/>
      <c r="R113" s="73">
        <v>111</v>
      </c>
      <c r="S113" s="73" t="e">
        <f>+#REF!</f>
        <v>#REF!</v>
      </c>
      <c r="T113" t="e">
        <f>+#REF!</f>
        <v>#REF!</v>
      </c>
      <c r="U113" t="e">
        <f t="shared" si="3"/>
        <v>#REF!</v>
      </c>
    </row>
    <row r="114" spans="16:21">
      <c r="P114" s="73"/>
      <c r="Q114" s="73"/>
      <c r="R114" s="73">
        <v>112</v>
      </c>
      <c r="S114" s="73" t="e">
        <f>+#REF!</f>
        <v>#REF!</v>
      </c>
      <c r="T114" t="e">
        <f>+#REF!</f>
        <v>#REF!</v>
      </c>
      <c r="U114" t="e">
        <f t="shared" si="3"/>
        <v>#REF!</v>
      </c>
    </row>
    <row r="115" spans="16:21">
      <c r="P115" s="73"/>
      <c r="Q115" s="73"/>
      <c r="R115" s="73">
        <v>113</v>
      </c>
      <c r="S115" s="73" t="e">
        <f>+#REF!</f>
        <v>#REF!</v>
      </c>
      <c r="T115" t="e">
        <f>+#REF!</f>
        <v>#REF!</v>
      </c>
      <c r="U115" t="e">
        <f t="shared" si="3"/>
        <v>#REF!</v>
      </c>
    </row>
    <row r="116" spans="16:21">
      <c r="P116" s="73"/>
      <c r="Q116" s="73"/>
      <c r="R116" s="73">
        <v>114</v>
      </c>
      <c r="S116" s="73" t="e">
        <f>+#REF!</f>
        <v>#REF!</v>
      </c>
      <c r="T116" t="e">
        <f>+#REF!</f>
        <v>#REF!</v>
      </c>
      <c r="U116" t="e">
        <f t="shared" si="3"/>
        <v>#REF!</v>
      </c>
    </row>
    <row r="117" spans="16:21">
      <c r="P117" s="73"/>
      <c r="Q117" s="73"/>
      <c r="R117" s="73">
        <v>115</v>
      </c>
      <c r="S117" s="73" t="e">
        <f>+#REF!</f>
        <v>#REF!</v>
      </c>
      <c r="T117" t="e">
        <f>+#REF!</f>
        <v>#REF!</v>
      </c>
      <c r="U117" t="e">
        <f t="shared" si="3"/>
        <v>#REF!</v>
      </c>
    </row>
    <row r="118" spans="16:21">
      <c r="P118" s="73"/>
      <c r="Q118" s="73"/>
      <c r="R118" s="73">
        <v>116</v>
      </c>
      <c r="S118" s="73" t="e">
        <f>+#REF!</f>
        <v>#REF!</v>
      </c>
      <c r="T118" t="e">
        <f>+#REF!</f>
        <v>#REF!</v>
      </c>
      <c r="U118" t="e">
        <f t="shared" si="3"/>
        <v>#REF!</v>
      </c>
    </row>
    <row r="119" spans="16:21">
      <c r="P119" s="73"/>
      <c r="Q119" s="73"/>
      <c r="R119" s="73">
        <v>117</v>
      </c>
      <c r="S119" s="73" t="e">
        <f>+#REF!</f>
        <v>#REF!</v>
      </c>
      <c r="T119" t="e">
        <f>+#REF!</f>
        <v>#REF!</v>
      </c>
      <c r="U119" t="e">
        <f t="shared" si="3"/>
        <v>#REF!</v>
      </c>
    </row>
    <row r="120" spans="16:21">
      <c r="P120" s="73"/>
      <c r="Q120" s="73"/>
      <c r="R120" s="73">
        <v>118</v>
      </c>
      <c r="S120" s="73" t="e">
        <f>+#REF!</f>
        <v>#REF!</v>
      </c>
      <c r="T120" t="e">
        <f>+#REF!</f>
        <v>#REF!</v>
      </c>
      <c r="U120" t="e">
        <f t="shared" si="3"/>
        <v>#REF!</v>
      </c>
    </row>
    <row r="121" spans="16:21">
      <c r="P121" s="73"/>
      <c r="Q121" s="73"/>
      <c r="R121" s="73">
        <v>119</v>
      </c>
      <c r="S121" s="73" t="e">
        <f>+#REF!</f>
        <v>#REF!</v>
      </c>
      <c r="T121" t="e">
        <f>+#REF!</f>
        <v>#REF!</v>
      </c>
      <c r="U121" t="e">
        <f t="shared" si="3"/>
        <v>#REF!</v>
      </c>
    </row>
    <row r="122" spans="16:21">
      <c r="P122" s="73"/>
      <c r="Q122" s="73"/>
      <c r="R122" s="73">
        <v>120</v>
      </c>
      <c r="S122" s="73" t="e">
        <f>+#REF!</f>
        <v>#REF!</v>
      </c>
      <c r="T122" t="e">
        <f>+#REF!</f>
        <v>#REF!</v>
      </c>
      <c r="U122" t="e">
        <f t="shared" si="3"/>
        <v>#REF!</v>
      </c>
    </row>
    <row r="123" spans="16:21">
      <c r="P123" s="73"/>
      <c r="Q123" s="73"/>
      <c r="R123" s="73">
        <v>121</v>
      </c>
      <c r="S123" s="73" t="e">
        <f>+#REF!</f>
        <v>#REF!</v>
      </c>
      <c r="T123" t="e">
        <f>+#REF!</f>
        <v>#REF!</v>
      </c>
      <c r="U123" t="e">
        <f t="shared" si="3"/>
        <v>#REF!</v>
      </c>
    </row>
    <row r="124" spans="16:21">
      <c r="P124" s="73"/>
      <c r="Q124" s="73"/>
      <c r="R124" s="73">
        <v>122</v>
      </c>
      <c r="S124" s="73" t="e">
        <f>+#REF!</f>
        <v>#REF!</v>
      </c>
      <c r="T124" t="e">
        <f>+#REF!</f>
        <v>#REF!</v>
      </c>
      <c r="U124" t="e">
        <f t="shared" si="3"/>
        <v>#REF!</v>
      </c>
    </row>
    <row r="125" spans="16:21">
      <c r="P125" s="73"/>
      <c r="Q125" s="73"/>
      <c r="R125" s="73">
        <v>123</v>
      </c>
      <c r="S125" s="73" t="e">
        <f>+#REF!</f>
        <v>#REF!</v>
      </c>
      <c r="T125" t="e">
        <f>+#REF!</f>
        <v>#REF!</v>
      </c>
      <c r="U125" t="e">
        <f t="shared" si="3"/>
        <v>#REF!</v>
      </c>
    </row>
    <row r="126" spans="16:21">
      <c r="P126" s="73"/>
      <c r="Q126" s="73"/>
      <c r="R126" s="73">
        <v>124</v>
      </c>
      <c r="S126" s="73" t="e">
        <f>+#REF!</f>
        <v>#REF!</v>
      </c>
      <c r="T126" t="e">
        <f>+#REF!</f>
        <v>#REF!</v>
      </c>
      <c r="U126" t="e">
        <f t="shared" si="3"/>
        <v>#REF!</v>
      </c>
    </row>
    <row r="127" spans="16:21">
      <c r="P127" s="73"/>
      <c r="Q127" s="73"/>
      <c r="R127" s="73">
        <v>125</v>
      </c>
      <c r="S127" s="73" t="e">
        <f>+#REF!</f>
        <v>#REF!</v>
      </c>
      <c r="T127" t="e">
        <f>+#REF!</f>
        <v>#REF!</v>
      </c>
      <c r="U127" t="e">
        <f t="shared" si="3"/>
        <v>#REF!</v>
      </c>
    </row>
    <row r="128" spans="16:21">
      <c r="P128" s="73"/>
      <c r="Q128" s="73"/>
      <c r="R128" s="73">
        <v>126</v>
      </c>
      <c r="S128" s="73" t="e">
        <f>+#REF!</f>
        <v>#REF!</v>
      </c>
      <c r="T128" t="e">
        <f>+#REF!</f>
        <v>#REF!</v>
      </c>
      <c r="U128" t="e">
        <f t="shared" si="3"/>
        <v>#REF!</v>
      </c>
    </row>
    <row r="129" spans="16:21">
      <c r="P129" s="73"/>
      <c r="Q129" s="73"/>
      <c r="R129" s="73">
        <v>127</v>
      </c>
      <c r="S129" s="73" t="e">
        <f>+#REF!</f>
        <v>#REF!</v>
      </c>
      <c r="T129" t="e">
        <f>+#REF!</f>
        <v>#REF!</v>
      </c>
      <c r="U129" t="e">
        <f t="shared" si="3"/>
        <v>#REF!</v>
      </c>
    </row>
    <row r="130" spans="16:21">
      <c r="P130" s="73"/>
      <c r="Q130" s="81"/>
      <c r="R130" s="73">
        <v>128</v>
      </c>
      <c r="S130" s="73" t="e">
        <f>+#REF!</f>
        <v>#REF!</v>
      </c>
      <c r="T130" t="e">
        <f>+#REF!</f>
        <v>#REF!</v>
      </c>
      <c r="U130" t="e">
        <f t="shared" si="3"/>
        <v>#REF!</v>
      </c>
    </row>
    <row r="131" spans="16:21">
      <c r="P131" s="73"/>
      <c r="Q131" s="73"/>
      <c r="R131" s="73">
        <v>129</v>
      </c>
      <c r="S131" s="73" t="e">
        <f>+#REF!</f>
        <v>#REF!</v>
      </c>
      <c r="T131" t="e">
        <f>+#REF!</f>
        <v>#REF!</v>
      </c>
      <c r="U131" t="e">
        <f t="shared" si="3"/>
        <v>#REF!</v>
      </c>
    </row>
    <row r="132" spans="16:21">
      <c r="P132" s="73"/>
      <c r="Q132" s="73"/>
      <c r="R132" s="73">
        <v>130</v>
      </c>
      <c r="S132" s="73" t="e">
        <f>+#REF!</f>
        <v>#REF!</v>
      </c>
      <c r="T132" t="e">
        <f>+#REF!</f>
        <v>#REF!</v>
      </c>
      <c r="U132" t="e">
        <f t="shared" si="3"/>
        <v>#REF!</v>
      </c>
    </row>
    <row r="133" spans="16:21">
      <c r="P133" s="73"/>
      <c r="Q133" s="73"/>
      <c r="R133" s="73">
        <v>131</v>
      </c>
      <c r="S133" s="73" t="e">
        <f>+#REF!</f>
        <v>#REF!</v>
      </c>
      <c r="T133" t="e">
        <f>+#REF!</f>
        <v>#REF!</v>
      </c>
      <c r="U133" t="e">
        <f t="shared" si="3"/>
        <v>#REF!</v>
      </c>
    </row>
    <row r="134" spans="16:21">
      <c r="P134" s="73"/>
      <c r="Q134" s="73"/>
      <c r="R134" s="73">
        <v>132</v>
      </c>
      <c r="S134" s="73" t="e">
        <f>+#REF!</f>
        <v>#REF!</v>
      </c>
      <c r="T134" t="e">
        <f>+#REF!</f>
        <v>#REF!</v>
      </c>
      <c r="U134" t="e">
        <f t="shared" si="3"/>
        <v>#REF!</v>
      </c>
    </row>
    <row r="135" spans="16:21">
      <c r="P135" s="73"/>
      <c r="Q135" s="73"/>
      <c r="R135" s="73">
        <v>133</v>
      </c>
      <c r="S135" s="73" t="e">
        <f>+#REF!</f>
        <v>#REF!</v>
      </c>
      <c r="T135" t="e">
        <f>+#REF!</f>
        <v>#REF!</v>
      </c>
      <c r="U135" t="e">
        <f t="shared" si="3"/>
        <v>#REF!</v>
      </c>
    </row>
    <row r="136" spans="16:21">
      <c r="P136" s="73"/>
      <c r="Q136" s="73"/>
      <c r="R136" s="73">
        <v>134</v>
      </c>
      <c r="S136" s="73" t="e">
        <f>+#REF!</f>
        <v>#REF!</v>
      </c>
      <c r="T136" t="e">
        <f>+#REF!</f>
        <v>#REF!</v>
      </c>
      <c r="U136" t="e">
        <f t="shared" si="3"/>
        <v>#REF!</v>
      </c>
    </row>
    <row r="137" spans="16:21">
      <c r="P137" s="73"/>
      <c r="Q137" s="73"/>
      <c r="R137" s="73">
        <v>135</v>
      </c>
      <c r="S137" s="73" t="e">
        <f>+#REF!</f>
        <v>#REF!</v>
      </c>
      <c r="T137" t="e">
        <f>+#REF!</f>
        <v>#REF!</v>
      </c>
      <c r="U137" t="e">
        <f t="shared" si="3"/>
        <v>#REF!</v>
      </c>
    </row>
    <row r="138" spans="16:21">
      <c r="P138" s="73"/>
      <c r="Q138" s="73"/>
      <c r="R138" s="73">
        <v>136</v>
      </c>
      <c r="S138" s="73" t="e">
        <f>+#REF!</f>
        <v>#REF!</v>
      </c>
      <c r="T138" t="e">
        <f>+#REF!</f>
        <v>#REF!</v>
      </c>
      <c r="U138" t="e">
        <f t="shared" si="3"/>
        <v>#REF!</v>
      </c>
    </row>
    <row r="139" spans="16:21">
      <c r="P139" s="73"/>
      <c r="Q139" s="73"/>
      <c r="R139" s="73">
        <v>137</v>
      </c>
      <c r="S139" s="73" t="e">
        <f>+#REF!</f>
        <v>#REF!</v>
      </c>
      <c r="T139" t="e">
        <f>+#REF!</f>
        <v>#REF!</v>
      </c>
      <c r="U139" t="e">
        <f t="shared" si="3"/>
        <v>#REF!</v>
      </c>
    </row>
    <row r="140" spans="16:21">
      <c r="P140" s="73"/>
      <c r="Q140" s="73"/>
      <c r="R140" s="73">
        <v>138</v>
      </c>
      <c r="S140" s="73" t="e">
        <f>+#REF!</f>
        <v>#REF!</v>
      </c>
      <c r="T140" t="e">
        <f>+#REF!</f>
        <v>#REF!</v>
      </c>
      <c r="U140" t="e">
        <f t="shared" si="3"/>
        <v>#REF!</v>
      </c>
    </row>
    <row r="141" spans="16:21">
      <c r="P141" s="73"/>
      <c r="Q141" s="73"/>
      <c r="R141" s="73">
        <v>139</v>
      </c>
      <c r="S141" s="73" t="e">
        <f>+#REF!</f>
        <v>#REF!</v>
      </c>
      <c r="T141" t="e">
        <f>+#REF!</f>
        <v>#REF!</v>
      </c>
      <c r="U141" t="e">
        <f t="shared" si="3"/>
        <v>#REF!</v>
      </c>
    </row>
    <row r="142" spans="16:21">
      <c r="P142" s="73"/>
      <c r="Q142" s="73"/>
      <c r="R142" s="73">
        <v>140</v>
      </c>
      <c r="S142" s="73" t="e">
        <f>+#REF!</f>
        <v>#REF!</v>
      </c>
      <c r="T142" t="e">
        <f>+#REF!</f>
        <v>#REF!</v>
      </c>
      <c r="U142" t="e">
        <f t="shared" si="3"/>
        <v>#REF!</v>
      </c>
    </row>
    <row r="143" spans="16:21">
      <c r="P143" s="73"/>
      <c r="Q143" s="73"/>
      <c r="R143" s="73">
        <v>141</v>
      </c>
      <c r="S143" s="73" t="e">
        <f>+#REF!</f>
        <v>#REF!</v>
      </c>
      <c r="T143" t="e">
        <f>+#REF!</f>
        <v>#REF!</v>
      </c>
      <c r="U143" t="e">
        <f t="shared" si="3"/>
        <v>#REF!</v>
      </c>
    </row>
    <row r="144" spans="16:21">
      <c r="P144" s="73"/>
      <c r="Q144" s="73"/>
      <c r="R144" s="73">
        <v>142</v>
      </c>
      <c r="S144" s="73" t="e">
        <f>+#REF!</f>
        <v>#REF!</v>
      </c>
      <c r="T144" t="e">
        <f>+#REF!</f>
        <v>#REF!</v>
      </c>
      <c r="U144" t="e">
        <f t="shared" ref="U144:U175" si="4">IF(T144="SI",S144,"")</f>
        <v>#REF!</v>
      </c>
    </row>
    <row r="145" spans="16:21">
      <c r="P145" s="73"/>
      <c r="Q145" s="73"/>
      <c r="R145" s="73">
        <v>143</v>
      </c>
      <c r="S145" s="73" t="e">
        <f>+#REF!</f>
        <v>#REF!</v>
      </c>
      <c r="T145" t="e">
        <f>+#REF!</f>
        <v>#REF!</v>
      </c>
      <c r="U145" t="e">
        <f t="shared" si="4"/>
        <v>#REF!</v>
      </c>
    </row>
    <row r="146" spans="16:21">
      <c r="P146" s="73"/>
      <c r="Q146" s="73"/>
      <c r="R146" s="73">
        <v>144</v>
      </c>
      <c r="S146" s="73" t="e">
        <f>+#REF!</f>
        <v>#REF!</v>
      </c>
      <c r="T146" t="e">
        <f>+#REF!</f>
        <v>#REF!</v>
      </c>
      <c r="U146" t="e">
        <f t="shared" si="4"/>
        <v>#REF!</v>
      </c>
    </row>
    <row r="147" spans="16:21">
      <c r="P147" s="73"/>
      <c r="Q147" s="73"/>
      <c r="R147" s="73">
        <v>145</v>
      </c>
      <c r="S147" s="73" t="e">
        <f>+#REF!</f>
        <v>#REF!</v>
      </c>
      <c r="T147" t="e">
        <f>+#REF!</f>
        <v>#REF!</v>
      </c>
      <c r="U147" t="e">
        <f t="shared" si="4"/>
        <v>#REF!</v>
      </c>
    </row>
    <row r="148" spans="16:21">
      <c r="P148" s="73"/>
      <c r="Q148" s="73"/>
      <c r="R148" s="73">
        <v>146</v>
      </c>
      <c r="S148" s="73" t="e">
        <f>+#REF!</f>
        <v>#REF!</v>
      </c>
      <c r="T148" t="e">
        <f>+#REF!</f>
        <v>#REF!</v>
      </c>
      <c r="U148" t="e">
        <f t="shared" si="4"/>
        <v>#REF!</v>
      </c>
    </row>
    <row r="149" spans="16:21">
      <c r="P149" s="73"/>
      <c r="Q149" s="73"/>
      <c r="R149" s="73">
        <v>147</v>
      </c>
      <c r="S149" s="73" t="e">
        <f>+#REF!</f>
        <v>#REF!</v>
      </c>
      <c r="T149" t="e">
        <f>+#REF!</f>
        <v>#REF!</v>
      </c>
      <c r="U149" t="e">
        <f t="shared" si="4"/>
        <v>#REF!</v>
      </c>
    </row>
    <row r="150" spans="16:21">
      <c r="P150" s="73"/>
      <c r="Q150" s="73"/>
      <c r="R150" s="73">
        <v>148</v>
      </c>
      <c r="S150" s="73" t="e">
        <f>+#REF!</f>
        <v>#REF!</v>
      </c>
      <c r="T150" t="e">
        <f>+#REF!</f>
        <v>#REF!</v>
      </c>
      <c r="U150" t="e">
        <f t="shared" si="4"/>
        <v>#REF!</v>
      </c>
    </row>
    <row r="151" spans="16:21">
      <c r="P151" s="73"/>
      <c r="Q151" s="73"/>
      <c r="R151" s="73">
        <v>149</v>
      </c>
      <c r="S151" s="73" t="e">
        <f>+#REF!</f>
        <v>#REF!</v>
      </c>
      <c r="T151" t="e">
        <f>+#REF!</f>
        <v>#REF!</v>
      </c>
      <c r="U151" t="e">
        <f t="shared" si="4"/>
        <v>#REF!</v>
      </c>
    </row>
    <row r="152" spans="16:21">
      <c r="P152" s="73"/>
      <c r="Q152" s="73"/>
      <c r="R152" s="73">
        <v>150</v>
      </c>
      <c r="S152" s="73" t="e">
        <f>+#REF!</f>
        <v>#REF!</v>
      </c>
      <c r="T152" t="e">
        <f>+#REF!</f>
        <v>#REF!</v>
      </c>
      <c r="U152" t="e">
        <f t="shared" si="4"/>
        <v>#REF!</v>
      </c>
    </row>
    <row r="153" spans="16:21">
      <c r="U153" t="str">
        <f t="shared" si="4"/>
        <v/>
      </c>
    </row>
    <row r="154" spans="16:21">
      <c r="U154" t="str">
        <f t="shared" si="4"/>
        <v/>
      </c>
    </row>
    <row r="155" spans="16:21">
      <c r="U155" t="str">
        <f t="shared" si="4"/>
        <v/>
      </c>
    </row>
    <row r="156" spans="16:21">
      <c r="U156" t="str">
        <f t="shared" si="4"/>
        <v/>
      </c>
    </row>
    <row r="157" spans="16:21">
      <c r="U157" t="str">
        <f t="shared" si="4"/>
        <v/>
      </c>
    </row>
    <row r="158" spans="16:21">
      <c r="U158" t="str">
        <f t="shared" si="4"/>
        <v/>
      </c>
    </row>
    <row r="159" spans="16:21">
      <c r="U159" t="str">
        <f t="shared" si="4"/>
        <v/>
      </c>
    </row>
    <row r="160" spans="16:21">
      <c r="U160" t="str">
        <f t="shared" si="4"/>
        <v/>
      </c>
    </row>
    <row r="161" spans="21:21">
      <c r="U161" t="str">
        <f t="shared" si="4"/>
        <v/>
      </c>
    </row>
    <row r="162" spans="21:21">
      <c r="U162" t="str">
        <f t="shared" si="4"/>
        <v/>
      </c>
    </row>
    <row r="163" spans="21:21">
      <c r="U163" t="str">
        <f t="shared" si="4"/>
        <v/>
      </c>
    </row>
    <row r="164" spans="21:21">
      <c r="U164" t="str">
        <f t="shared" si="4"/>
        <v/>
      </c>
    </row>
    <row r="165" spans="21:21">
      <c r="U165" t="str">
        <f t="shared" si="4"/>
        <v/>
      </c>
    </row>
    <row r="166" spans="21:21">
      <c r="U166" t="str">
        <f t="shared" si="4"/>
        <v/>
      </c>
    </row>
    <row r="167" spans="21:21">
      <c r="U167" t="str">
        <f t="shared" si="4"/>
        <v/>
      </c>
    </row>
    <row r="168" spans="21:21">
      <c r="U168" t="str">
        <f t="shared" si="4"/>
        <v/>
      </c>
    </row>
    <row r="169" spans="21:21">
      <c r="U169" t="str">
        <f t="shared" si="4"/>
        <v/>
      </c>
    </row>
    <row r="170" spans="21:21">
      <c r="U170" t="str">
        <f t="shared" si="4"/>
        <v/>
      </c>
    </row>
    <row r="171" spans="21:21">
      <c r="U171" t="str">
        <f t="shared" si="4"/>
        <v/>
      </c>
    </row>
    <row r="172" spans="21:21">
      <c r="U172" t="str">
        <f t="shared" si="4"/>
        <v/>
      </c>
    </row>
    <row r="173" spans="21:21">
      <c r="U173" t="str">
        <f t="shared" si="4"/>
        <v/>
      </c>
    </row>
    <row r="174" spans="21:21">
      <c r="U174" t="str">
        <f t="shared" si="4"/>
        <v/>
      </c>
    </row>
    <row r="175" spans="21:21">
      <c r="U175" t="str">
        <f t="shared" si="4"/>
        <v/>
      </c>
    </row>
    <row r="176" spans="21:21">
      <c r="U176" t="str">
        <f t="shared" ref="U176:U239" si="5">IF(T176="SI",S176,"")</f>
        <v/>
      </c>
    </row>
    <row r="177" spans="21:21">
      <c r="U177" t="str">
        <f t="shared" si="5"/>
        <v/>
      </c>
    </row>
    <row r="178" spans="21:21">
      <c r="U178" t="str">
        <f t="shared" si="5"/>
        <v/>
      </c>
    </row>
    <row r="179" spans="21:21">
      <c r="U179" t="str">
        <f t="shared" si="5"/>
        <v/>
      </c>
    </row>
    <row r="180" spans="21:21">
      <c r="U180" t="str">
        <f t="shared" si="5"/>
        <v/>
      </c>
    </row>
    <row r="181" spans="21:21">
      <c r="U181" t="str">
        <f t="shared" si="5"/>
        <v/>
      </c>
    </row>
    <row r="182" spans="21:21">
      <c r="U182" t="str">
        <f t="shared" si="5"/>
        <v/>
      </c>
    </row>
    <row r="183" spans="21:21">
      <c r="U183" t="str">
        <f t="shared" si="5"/>
        <v/>
      </c>
    </row>
    <row r="184" spans="21:21">
      <c r="U184" t="str">
        <f t="shared" si="5"/>
        <v/>
      </c>
    </row>
    <row r="185" spans="21:21">
      <c r="U185" t="str">
        <f t="shared" si="5"/>
        <v/>
      </c>
    </row>
    <row r="186" spans="21:21">
      <c r="U186" t="str">
        <f t="shared" si="5"/>
        <v/>
      </c>
    </row>
    <row r="187" spans="21:21">
      <c r="U187" t="str">
        <f t="shared" si="5"/>
        <v/>
      </c>
    </row>
    <row r="188" spans="21:21">
      <c r="U188" t="str">
        <f t="shared" si="5"/>
        <v/>
      </c>
    </row>
    <row r="189" spans="21:21">
      <c r="U189" t="str">
        <f t="shared" si="5"/>
        <v/>
      </c>
    </row>
    <row r="190" spans="21:21">
      <c r="U190" t="str">
        <f t="shared" si="5"/>
        <v/>
      </c>
    </row>
    <row r="191" spans="21:21">
      <c r="U191" t="str">
        <f t="shared" si="5"/>
        <v/>
      </c>
    </row>
    <row r="192" spans="21:21">
      <c r="U192" t="str">
        <f t="shared" si="5"/>
        <v/>
      </c>
    </row>
    <row r="193" spans="21:21">
      <c r="U193" t="str">
        <f t="shared" si="5"/>
        <v/>
      </c>
    </row>
    <row r="194" spans="21:21">
      <c r="U194" t="str">
        <f t="shared" si="5"/>
        <v/>
      </c>
    </row>
    <row r="195" spans="21:21">
      <c r="U195" t="str">
        <f t="shared" si="5"/>
        <v/>
      </c>
    </row>
    <row r="196" spans="21:21">
      <c r="U196" t="str">
        <f t="shared" si="5"/>
        <v/>
      </c>
    </row>
    <row r="197" spans="21:21">
      <c r="U197" t="str">
        <f t="shared" si="5"/>
        <v/>
      </c>
    </row>
    <row r="198" spans="21:21">
      <c r="U198" t="str">
        <f t="shared" si="5"/>
        <v/>
      </c>
    </row>
    <row r="199" spans="21:21">
      <c r="U199" t="str">
        <f t="shared" si="5"/>
        <v/>
      </c>
    </row>
    <row r="200" spans="21:21">
      <c r="U200" t="str">
        <f t="shared" si="5"/>
        <v/>
      </c>
    </row>
    <row r="201" spans="21:21">
      <c r="U201" t="str">
        <f t="shared" si="5"/>
        <v/>
      </c>
    </row>
    <row r="202" spans="21:21">
      <c r="U202" t="str">
        <f t="shared" si="5"/>
        <v/>
      </c>
    </row>
    <row r="203" spans="21:21">
      <c r="U203" t="str">
        <f t="shared" si="5"/>
        <v/>
      </c>
    </row>
    <row r="204" spans="21:21">
      <c r="U204" t="str">
        <f t="shared" si="5"/>
        <v/>
      </c>
    </row>
    <row r="205" spans="21:21">
      <c r="U205" t="str">
        <f t="shared" si="5"/>
        <v/>
      </c>
    </row>
    <row r="206" spans="21:21">
      <c r="U206" t="str">
        <f t="shared" si="5"/>
        <v/>
      </c>
    </row>
    <row r="207" spans="21:21">
      <c r="U207" t="str">
        <f t="shared" si="5"/>
        <v/>
      </c>
    </row>
    <row r="208" spans="21:21">
      <c r="U208" t="str">
        <f t="shared" si="5"/>
        <v/>
      </c>
    </row>
    <row r="209" spans="21:21">
      <c r="U209" t="str">
        <f t="shared" si="5"/>
        <v/>
      </c>
    </row>
    <row r="210" spans="21:21">
      <c r="U210" t="str">
        <f t="shared" si="5"/>
        <v/>
      </c>
    </row>
    <row r="211" spans="21:21">
      <c r="U211" t="str">
        <f t="shared" si="5"/>
        <v/>
      </c>
    </row>
    <row r="212" spans="21:21">
      <c r="U212" t="str">
        <f t="shared" si="5"/>
        <v/>
      </c>
    </row>
    <row r="213" spans="21:21">
      <c r="U213" t="str">
        <f t="shared" si="5"/>
        <v/>
      </c>
    </row>
    <row r="214" spans="21:21">
      <c r="U214" t="str">
        <f t="shared" si="5"/>
        <v/>
      </c>
    </row>
    <row r="215" spans="21:21">
      <c r="U215" t="str">
        <f t="shared" si="5"/>
        <v/>
      </c>
    </row>
    <row r="216" spans="21:21">
      <c r="U216" t="str">
        <f t="shared" si="5"/>
        <v/>
      </c>
    </row>
    <row r="217" spans="21:21">
      <c r="U217" t="str">
        <f t="shared" si="5"/>
        <v/>
      </c>
    </row>
    <row r="218" spans="21:21">
      <c r="U218" t="str">
        <f t="shared" si="5"/>
        <v/>
      </c>
    </row>
    <row r="219" spans="21:21">
      <c r="U219" t="str">
        <f t="shared" si="5"/>
        <v/>
      </c>
    </row>
    <row r="220" spans="21:21">
      <c r="U220" t="str">
        <f t="shared" si="5"/>
        <v/>
      </c>
    </row>
    <row r="221" spans="21:21">
      <c r="U221" t="str">
        <f t="shared" si="5"/>
        <v/>
      </c>
    </row>
    <row r="222" spans="21:21">
      <c r="U222" t="str">
        <f t="shared" si="5"/>
        <v/>
      </c>
    </row>
    <row r="223" spans="21:21">
      <c r="U223" t="str">
        <f t="shared" si="5"/>
        <v/>
      </c>
    </row>
    <row r="224" spans="21:21">
      <c r="U224" t="str">
        <f t="shared" si="5"/>
        <v/>
      </c>
    </row>
    <row r="225" spans="21:21">
      <c r="U225" t="str">
        <f t="shared" si="5"/>
        <v/>
      </c>
    </row>
    <row r="226" spans="21:21">
      <c r="U226" t="str">
        <f t="shared" si="5"/>
        <v/>
      </c>
    </row>
    <row r="227" spans="21:21">
      <c r="U227" t="str">
        <f t="shared" si="5"/>
        <v/>
      </c>
    </row>
    <row r="228" spans="21:21">
      <c r="U228" t="str">
        <f t="shared" si="5"/>
        <v/>
      </c>
    </row>
    <row r="229" spans="21:21">
      <c r="U229" t="str">
        <f t="shared" si="5"/>
        <v/>
      </c>
    </row>
    <row r="230" spans="21:21">
      <c r="U230" t="str">
        <f t="shared" si="5"/>
        <v/>
      </c>
    </row>
    <row r="231" spans="21:21">
      <c r="U231" t="str">
        <f t="shared" si="5"/>
        <v/>
      </c>
    </row>
    <row r="232" spans="21:21">
      <c r="U232" t="str">
        <f t="shared" si="5"/>
        <v/>
      </c>
    </row>
    <row r="233" spans="21:21">
      <c r="U233" t="str">
        <f t="shared" si="5"/>
        <v/>
      </c>
    </row>
    <row r="234" spans="21:21">
      <c r="U234" t="str">
        <f t="shared" si="5"/>
        <v/>
      </c>
    </row>
    <row r="235" spans="21:21">
      <c r="U235" t="str">
        <f t="shared" si="5"/>
        <v/>
      </c>
    </row>
    <row r="236" spans="21:21">
      <c r="U236" t="str">
        <f t="shared" si="5"/>
        <v/>
      </c>
    </row>
    <row r="237" spans="21:21">
      <c r="U237" t="str">
        <f t="shared" si="5"/>
        <v/>
      </c>
    </row>
    <row r="238" spans="21:21">
      <c r="U238" t="str">
        <f t="shared" si="5"/>
        <v/>
      </c>
    </row>
    <row r="239" spans="21:21">
      <c r="U239" t="str">
        <f t="shared" si="5"/>
        <v/>
      </c>
    </row>
    <row r="240" spans="21:21">
      <c r="U240" t="str">
        <f t="shared" ref="U240:U294" si="6">IF(T240="SI",S240,"")</f>
        <v/>
      </c>
    </row>
    <row r="241" spans="21:21">
      <c r="U241" t="str">
        <f t="shared" si="6"/>
        <v/>
      </c>
    </row>
    <row r="242" spans="21:21">
      <c r="U242" t="str">
        <f t="shared" si="6"/>
        <v/>
      </c>
    </row>
    <row r="243" spans="21:21">
      <c r="U243" t="str">
        <f t="shared" si="6"/>
        <v/>
      </c>
    </row>
    <row r="244" spans="21:21">
      <c r="U244" t="str">
        <f t="shared" si="6"/>
        <v/>
      </c>
    </row>
    <row r="245" spans="21:21">
      <c r="U245" t="str">
        <f t="shared" si="6"/>
        <v/>
      </c>
    </row>
    <row r="246" spans="21:21">
      <c r="U246" t="str">
        <f t="shared" si="6"/>
        <v/>
      </c>
    </row>
    <row r="247" spans="21:21">
      <c r="U247" t="str">
        <f t="shared" si="6"/>
        <v/>
      </c>
    </row>
    <row r="248" spans="21:21">
      <c r="U248" t="str">
        <f t="shared" si="6"/>
        <v/>
      </c>
    </row>
    <row r="249" spans="21:21">
      <c r="U249" t="str">
        <f t="shared" si="6"/>
        <v/>
      </c>
    </row>
    <row r="250" spans="21:21">
      <c r="U250" t="str">
        <f t="shared" si="6"/>
        <v/>
      </c>
    </row>
    <row r="251" spans="21:21">
      <c r="U251" t="str">
        <f t="shared" si="6"/>
        <v/>
      </c>
    </row>
    <row r="252" spans="21:21">
      <c r="U252" t="str">
        <f t="shared" si="6"/>
        <v/>
      </c>
    </row>
    <row r="253" spans="21:21">
      <c r="U253" t="str">
        <f t="shared" si="6"/>
        <v/>
      </c>
    </row>
    <row r="254" spans="21:21">
      <c r="U254" t="str">
        <f t="shared" si="6"/>
        <v/>
      </c>
    </row>
    <row r="255" spans="21:21">
      <c r="U255" t="str">
        <f t="shared" si="6"/>
        <v/>
      </c>
    </row>
    <row r="256" spans="21:21">
      <c r="U256" t="str">
        <f t="shared" si="6"/>
        <v/>
      </c>
    </row>
    <row r="257" spans="21:21">
      <c r="U257" t="str">
        <f t="shared" si="6"/>
        <v/>
      </c>
    </row>
    <row r="258" spans="21:21">
      <c r="U258" t="str">
        <f t="shared" si="6"/>
        <v/>
      </c>
    </row>
    <row r="259" spans="21:21">
      <c r="U259" t="str">
        <f t="shared" si="6"/>
        <v/>
      </c>
    </row>
    <row r="260" spans="21:21">
      <c r="U260" t="str">
        <f t="shared" si="6"/>
        <v/>
      </c>
    </row>
    <row r="261" spans="21:21">
      <c r="U261" t="str">
        <f t="shared" si="6"/>
        <v/>
      </c>
    </row>
    <row r="262" spans="21:21">
      <c r="U262" t="str">
        <f t="shared" si="6"/>
        <v/>
      </c>
    </row>
    <row r="263" spans="21:21">
      <c r="U263" t="str">
        <f t="shared" si="6"/>
        <v/>
      </c>
    </row>
    <row r="264" spans="21:21">
      <c r="U264" t="str">
        <f t="shared" si="6"/>
        <v/>
      </c>
    </row>
    <row r="265" spans="21:21">
      <c r="U265" t="str">
        <f t="shared" si="6"/>
        <v/>
      </c>
    </row>
    <row r="266" spans="21:21">
      <c r="U266" t="str">
        <f t="shared" si="6"/>
        <v/>
      </c>
    </row>
    <row r="267" spans="21:21">
      <c r="U267" t="str">
        <f t="shared" si="6"/>
        <v/>
      </c>
    </row>
    <row r="268" spans="21:21">
      <c r="U268" t="str">
        <f t="shared" si="6"/>
        <v/>
      </c>
    </row>
    <row r="269" spans="21:21">
      <c r="U269" t="str">
        <f t="shared" si="6"/>
        <v/>
      </c>
    </row>
    <row r="270" spans="21:21">
      <c r="U270" t="str">
        <f t="shared" si="6"/>
        <v/>
      </c>
    </row>
    <row r="271" spans="21:21">
      <c r="U271" t="str">
        <f t="shared" si="6"/>
        <v/>
      </c>
    </row>
    <row r="272" spans="21:21">
      <c r="U272" t="str">
        <f t="shared" si="6"/>
        <v/>
      </c>
    </row>
    <row r="273" spans="21:21">
      <c r="U273" t="str">
        <f t="shared" si="6"/>
        <v/>
      </c>
    </row>
    <row r="274" spans="21:21">
      <c r="U274" t="str">
        <f t="shared" si="6"/>
        <v/>
      </c>
    </row>
    <row r="275" spans="21:21">
      <c r="U275" t="str">
        <f t="shared" si="6"/>
        <v/>
      </c>
    </row>
    <row r="276" spans="21:21">
      <c r="U276" t="str">
        <f t="shared" si="6"/>
        <v/>
      </c>
    </row>
    <row r="277" spans="21:21">
      <c r="U277" t="str">
        <f t="shared" si="6"/>
        <v/>
      </c>
    </row>
    <row r="278" spans="21:21">
      <c r="U278" t="str">
        <f t="shared" si="6"/>
        <v/>
      </c>
    </row>
    <row r="279" spans="21:21">
      <c r="U279" t="str">
        <f t="shared" si="6"/>
        <v/>
      </c>
    </row>
    <row r="280" spans="21:21">
      <c r="U280" t="str">
        <f t="shared" si="6"/>
        <v/>
      </c>
    </row>
    <row r="281" spans="21:21">
      <c r="U281" t="str">
        <f t="shared" si="6"/>
        <v/>
      </c>
    </row>
    <row r="282" spans="21:21">
      <c r="U282" t="str">
        <f t="shared" si="6"/>
        <v/>
      </c>
    </row>
    <row r="283" spans="21:21">
      <c r="U283" t="str">
        <f t="shared" si="6"/>
        <v/>
      </c>
    </row>
    <row r="284" spans="21:21">
      <c r="U284" t="str">
        <f t="shared" si="6"/>
        <v/>
      </c>
    </row>
    <row r="285" spans="21:21">
      <c r="U285" t="str">
        <f t="shared" si="6"/>
        <v/>
      </c>
    </row>
    <row r="286" spans="21:21">
      <c r="U286" t="str">
        <f t="shared" si="6"/>
        <v/>
      </c>
    </row>
    <row r="287" spans="21:21">
      <c r="U287" t="str">
        <f t="shared" si="6"/>
        <v/>
      </c>
    </row>
    <row r="288" spans="21:21">
      <c r="U288" t="str">
        <f t="shared" si="6"/>
        <v/>
      </c>
    </row>
    <row r="289" spans="21:21">
      <c r="U289" t="str">
        <f t="shared" si="6"/>
        <v/>
      </c>
    </row>
    <row r="290" spans="21:21">
      <c r="U290" t="str">
        <f t="shared" si="6"/>
        <v/>
      </c>
    </row>
    <row r="291" spans="21:21">
      <c r="U291" t="str">
        <f t="shared" si="6"/>
        <v/>
      </c>
    </row>
    <row r="292" spans="21:21">
      <c r="U292" t="str">
        <f t="shared" si="6"/>
        <v/>
      </c>
    </row>
    <row r="293" spans="21:21">
      <c r="U293" t="str">
        <f t="shared" si="6"/>
        <v/>
      </c>
    </row>
    <row r="294" spans="21:21">
      <c r="U294" t="str">
        <f t="shared" si="6"/>
        <v/>
      </c>
    </row>
  </sheetData>
  <dataConsolidate/>
  <phoneticPr fontId="6" type="noConversion"/>
  <pageMargins left="0.75" right="0.75" top="1" bottom="1" header="0" footer="0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Hoja5"/>
  <dimension ref="A1:AC34"/>
  <sheetViews>
    <sheetView workbookViewId="0">
      <selection activeCell="C1" sqref="C1"/>
    </sheetView>
  </sheetViews>
  <sheetFormatPr baseColWidth="10" defaultColWidth="11.42578125" defaultRowHeight="12.75"/>
  <cols>
    <col min="1" max="2" width="13.85546875" customWidth="1"/>
    <col min="3" max="3" width="18.85546875" customWidth="1"/>
    <col min="4" max="4" width="13.85546875" customWidth="1"/>
    <col min="5" max="5" width="12.5703125" customWidth="1"/>
    <col min="6" max="6" width="12.140625" customWidth="1"/>
    <col min="7" max="7" width="10.5703125" customWidth="1"/>
    <col min="8" max="8" width="11" customWidth="1"/>
    <col min="9" max="9" width="18.42578125" customWidth="1"/>
    <col min="10" max="22" width="13.85546875" customWidth="1"/>
    <col min="23" max="23" width="14.85546875" customWidth="1"/>
    <col min="24" max="29" width="13.85546875" customWidth="1"/>
  </cols>
  <sheetData>
    <row r="1" spans="1:29" ht="67.5" customHeight="1">
      <c r="A1" s="89" t="s">
        <v>65</v>
      </c>
      <c r="B1" s="89" t="s">
        <v>66</v>
      </c>
      <c r="C1" s="93" t="s">
        <v>85</v>
      </c>
      <c r="D1" s="88" t="s">
        <v>94</v>
      </c>
      <c r="E1" s="88" t="s">
        <v>102</v>
      </c>
      <c r="F1" s="88" t="s">
        <v>107</v>
      </c>
      <c r="G1" s="88" t="s">
        <v>111</v>
      </c>
      <c r="H1" s="88" t="s">
        <v>115</v>
      </c>
      <c r="I1" s="88" t="s">
        <v>118</v>
      </c>
      <c r="J1" s="88" t="s">
        <v>122</v>
      </c>
      <c r="K1" s="88" t="s">
        <v>124</v>
      </c>
      <c r="L1" s="88" t="s">
        <v>126</v>
      </c>
      <c r="M1" s="88" t="s">
        <v>128</v>
      </c>
      <c r="N1" s="88" t="s">
        <v>130</v>
      </c>
      <c r="O1" s="88" t="s">
        <v>133</v>
      </c>
      <c r="P1" s="88" t="s">
        <v>135</v>
      </c>
      <c r="Q1" s="88" t="s">
        <v>138</v>
      </c>
      <c r="R1" s="88" t="s">
        <v>141</v>
      </c>
      <c r="S1" s="88" t="s">
        <v>143</v>
      </c>
      <c r="T1" s="88" t="s">
        <v>146</v>
      </c>
      <c r="U1" s="88" t="s">
        <v>149</v>
      </c>
      <c r="V1" s="88" t="s">
        <v>151</v>
      </c>
      <c r="W1" s="88" t="s">
        <v>153</v>
      </c>
      <c r="X1" s="88" t="s">
        <v>155</v>
      </c>
      <c r="Y1" s="88" t="s">
        <v>157</v>
      </c>
      <c r="Z1" s="88" t="s">
        <v>159</v>
      </c>
      <c r="AA1" s="88" t="s">
        <v>67</v>
      </c>
      <c r="AB1" s="88" t="s">
        <v>68</v>
      </c>
      <c r="AC1" s="88" t="s">
        <v>69</v>
      </c>
    </row>
    <row r="2" spans="1:29" ht="89.25">
      <c r="A2" s="76" t="s">
        <v>84</v>
      </c>
      <c r="B2" s="84" t="s">
        <v>85</v>
      </c>
      <c r="C2" s="90" t="s">
        <v>171</v>
      </c>
      <c r="D2" s="90" t="s">
        <v>172</v>
      </c>
      <c r="E2" s="91" t="s">
        <v>173</v>
      </c>
      <c r="F2" s="90" t="s">
        <v>174</v>
      </c>
      <c r="G2" s="92" t="s">
        <v>175</v>
      </c>
      <c r="H2" s="90" t="s">
        <v>176</v>
      </c>
      <c r="I2" s="91" t="s">
        <v>177</v>
      </c>
      <c r="J2" s="90" t="s">
        <v>178</v>
      </c>
      <c r="K2" s="90" t="s">
        <v>179</v>
      </c>
      <c r="L2" s="90" t="s">
        <v>180</v>
      </c>
      <c r="M2" s="90" t="s">
        <v>181</v>
      </c>
      <c r="N2" s="90" t="s">
        <v>182</v>
      </c>
      <c r="O2" s="90" t="s">
        <v>183</v>
      </c>
      <c r="P2" s="90" t="s">
        <v>184</v>
      </c>
      <c r="Q2" s="90" t="s">
        <v>185</v>
      </c>
      <c r="R2" s="90" t="s">
        <v>186</v>
      </c>
      <c r="S2" s="90" t="s">
        <v>187</v>
      </c>
      <c r="T2" s="90" t="s">
        <v>188</v>
      </c>
      <c r="U2" s="90" t="s">
        <v>189</v>
      </c>
      <c r="V2" s="90" t="s">
        <v>190</v>
      </c>
      <c r="W2" s="90" t="s">
        <v>191</v>
      </c>
      <c r="X2" s="90" t="s">
        <v>192</v>
      </c>
      <c r="Y2" s="90" t="s">
        <v>193</v>
      </c>
      <c r="Z2" s="90" t="s">
        <v>194</v>
      </c>
      <c r="AA2" s="78" t="s">
        <v>86</v>
      </c>
      <c r="AB2" s="78" t="s">
        <v>170</v>
      </c>
      <c r="AC2" s="78">
        <v>2013</v>
      </c>
    </row>
    <row r="3" spans="1:29" ht="76.5">
      <c r="A3" s="76" t="s">
        <v>93</v>
      </c>
      <c r="B3" s="84" t="s">
        <v>94</v>
      </c>
      <c r="C3" s="90" t="s">
        <v>195</v>
      </c>
      <c r="D3" s="90" t="s">
        <v>196</v>
      </c>
      <c r="E3" s="86"/>
      <c r="F3" s="90" t="s">
        <v>197</v>
      </c>
      <c r="G3" s="92" t="s">
        <v>198</v>
      </c>
      <c r="H3" s="90" t="s">
        <v>199</v>
      </c>
      <c r="I3" s="86"/>
      <c r="J3" s="90" t="s">
        <v>200</v>
      </c>
      <c r="K3" s="90" t="s">
        <v>201</v>
      </c>
      <c r="L3" s="90" t="s">
        <v>202</v>
      </c>
      <c r="M3" s="90" t="s">
        <v>203</v>
      </c>
      <c r="N3" s="90" t="s">
        <v>204</v>
      </c>
      <c r="O3" s="90" t="s">
        <v>205</v>
      </c>
      <c r="P3" s="90" t="s">
        <v>206</v>
      </c>
      <c r="Q3" s="90" t="s">
        <v>207</v>
      </c>
      <c r="R3" s="90" t="s">
        <v>208</v>
      </c>
      <c r="S3" s="90" t="s">
        <v>209</v>
      </c>
      <c r="T3" s="90" t="s">
        <v>210</v>
      </c>
      <c r="U3" s="90" t="s">
        <v>211</v>
      </c>
      <c r="V3" s="90" t="s">
        <v>212</v>
      </c>
      <c r="W3" s="90" t="s">
        <v>213</v>
      </c>
      <c r="X3" s="90" t="s">
        <v>214</v>
      </c>
      <c r="Y3" s="90" t="s">
        <v>215</v>
      </c>
      <c r="Z3" s="90" t="s">
        <v>216</v>
      </c>
      <c r="AA3" s="78" t="s">
        <v>95</v>
      </c>
      <c r="AB3" s="78" t="s">
        <v>96</v>
      </c>
      <c r="AC3" s="78">
        <v>2014</v>
      </c>
    </row>
    <row r="4" spans="1:29" ht="114.75">
      <c r="A4" s="76" t="s">
        <v>101</v>
      </c>
      <c r="B4" s="84" t="s">
        <v>102</v>
      </c>
      <c r="C4" s="90" t="s">
        <v>217</v>
      </c>
      <c r="D4" s="90" t="s">
        <v>218</v>
      </c>
      <c r="E4" s="86"/>
      <c r="F4" s="90" t="s">
        <v>219</v>
      </c>
      <c r="G4" s="92" t="s">
        <v>220</v>
      </c>
      <c r="H4" s="90" t="s">
        <v>221</v>
      </c>
      <c r="I4" s="86"/>
      <c r="J4" s="90" t="s">
        <v>222</v>
      </c>
      <c r="K4" s="90" t="s">
        <v>223</v>
      </c>
      <c r="L4" s="84"/>
      <c r="M4" s="90" t="s">
        <v>224</v>
      </c>
      <c r="N4" s="90" t="s">
        <v>225</v>
      </c>
      <c r="O4" s="84"/>
      <c r="P4" s="90" t="s">
        <v>226</v>
      </c>
      <c r="Q4" s="90" t="s">
        <v>227</v>
      </c>
      <c r="R4" s="90" t="s">
        <v>228</v>
      </c>
      <c r="S4" s="90" t="s">
        <v>229</v>
      </c>
      <c r="T4" s="90" t="s">
        <v>230</v>
      </c>
      <c r="U4" s="84"/>
      <c r="V4" s="90" t="s">
        <v>231</v>
      </c>
      <c r="W4" s="90" t="s">
        <v>232</v>
      </c>
      <c r="X4" s="90" t="s">
        <v>233</v>
      </c>
      <c r="Y4" s="90" t="s">
        <v>234</v>
      </c>
      <c r="Z4" s="90" t="s">
        <v>235</v>
      </c>
      <c r="AA4" s="73"/>
      <c r="AB4" s="78" t="s">
        <v>103</v>
      </c>
      <c r="AC4" s="78">
        <v>2015</v>
      </c>
    </row>
    <row r="5" spans="1:29" ht="76.5">
      <c r="A5" s="76" t="s">
        <v>106</v>
      </c>
      <c r="B5" s="84" t="s">
        <v>107</v>
      </c>
      <c r="C5" s="90" t="s">
        <v>236</v>
      </c>
      <c r="D5" s="90" t="s">
        <v>237</v>
      </c>
      <c r="E5" s="86"/>
      <c r="F5" s="90" t="s">
        <v>238</v>
      </c>
      <c r="G5" s="92" t="s">
        <v>239</v>
      </c>
      <c r="H5" s="90" t="s">
        <v>240</v>
      </c>
      <c r="I5" s="86"/>
      <c r="J5" s="90" t="s">
        <v>241</v>
      </c>
      <c r="K5" s="84"/>
      <c r="L5" s="84"/>
      <c r="M5" s="90" t="s">
        <v>242</v>
      </c>
      <c r="N5" s="90" t="s">
        <v>243</v>
      </c>
      <c r="O5" s="84"/>
      <c r="P5" s="90" t="s">
        <v>244</v>
      </c>
      <c r="Q5" s="90" t="s">
        <v>245</v>
      </c>
      <c r="R5" s="90" t="s">
        <v>246</v>
      </c>
      <c r="S5" s="90" t="s">
        <v>247</v>
      </c>
      <c r="T5" s="90" t="s">
        <v>248</v>
      </c>
      <c r="U5" s="84"/>
      <c r="V5" s="90" t="s">
        <v>249</v>
      </c>
      <c r="W5" s="90" t="s">
        <v>250</v>
      </c>
      <c r="X5" s="90" t="s">
        <v>251</v>
      </c>
      <c r="Y5" s="90" t="s">
        <v>252</v>
      </c>
      <c r="Z5" s="84"/>
      <c r="AA5" s="73"/>
      <c r="AB5" s="78" t="s">
        <v>108</v>
      </c>
      <c r="AC5" s="78">
        <v>2016</v>
      </c>
    </row>
    <row r="6" spans="1:29" ht="89.25">
      <c r="A6" s="73"/>
      <c r="B6" s="84" t="s">
        <v>111</v>
      </c>
      <c r="C6" s="90" t="s">
        <v>253</v>
      </c>
      <c r="D6" s="90" t="s">
        <v>254</v>
      </c>
      <c r="E6" s="86"/>
      <c r="F6" s="90" t="s">
        <v>255</v>
      </c>
      <c r="G6" s="86"/>
      <c r="H6" s="90" t="s">
        <v>256</v>
      </c>
      <c r="I6" s="86"/>
      <c r="J6" s="90" t="s">
        <v>257</v>
      </c>
      <c r="K6" s="84"/>
      <c r="L6" s="84"/>
      <c r="M6" s="90" t="s">
        <v>258</v>
      </c>
      <c r="N6" s="90" t="s">
        <v>259</v>
      </c>
      <c r="O6" s="84"/>
      <c r="P6" s="90" t="s">
        <v>260</v>
      </c>
      <c r="Q6" s="90" t="s">
        <v>261</v>
      </c>
      <c r="R6" s="90" t="s">
        <v>262</v>
      </c>
      <c r="S6" s="84"/>
      <c r="T6" s="84"/>
      <c r="U6" s="84"/>
      <c r="V6" s="90" t="s">
        <v>263</v>
      </c>
      <c r="W6" s="90" t="s">
        <v>264</v>
      </c>
      <c r="X6" s="90" t="s">
        <v>265</v>
      </c>
      <c r="Y6" s="90" t="s">
        <v>266</v>
      </c>
      <c r="Z6" s="84"/>
      <c r="AA6" s="73"/>
      <c r="AB6" s="78" t="s">
        <v>112</v>
      </c>
      <c r="AC6" s="78">
        <v>2017</v>
      </c>
    </row>
    <row r="7" spans="1:29" ht="114.75">
      <c r="A7" s="73"/>
      <c r="B7" s="84" t="s">
        <v>115</v>
      </c>
      <c r="C7" s="90" t="s">
        <v>267</v>
      </c>
      <c r="D7" s="90" t="s">
        <v>268</v>
      </c>
      <c r="E7" s="86"/>
      <c r="F7" s="90" t="s">
        <v>269</v>
      </c>
      <c r="G7" s="86"/>
      <c r="H7" s="90" t="s">
        <v>270</v>
      </c>
      <c r="I7" s="86"/>
      <c r="J7" s="90" t="s">
        <v>271</v>
      </c>
      <c r="K7" s="84"/>
      <c r="L7" s="84"/>
      <c r="M7" s="90" t="s">
        <v>272</v>
      </c>
      <c r="N7" s="90" t="s">
        <v>273</v>
      </c>
      <c r="O7" s="84"/>
      <c r="P7" s="90" t="s">
        <v>274</v>
      </c>
      <c r="Q7" s="84"/>
      <c r="R7" s="90" t="s">
        <v>275</v>
      </c>
      <c r="S7" s="84"/>
      <c r="T7" s="84"/>
      <c r="U7" s="84"/>
      <c r="V7" s="90" t="s">
        <v>276</v>
      </c>
      <c r="W7" s="90" t="s">
        <v>277</v>
      </c>
      <c r="X7" s="90" t="s">
        <v>278</v>
      </c>
      <c r="Y7" s="84"/>
      <c r="Z7" s="84"/>
      <c r="AA7" s="73"/>
      <c r="AB7" s="78" t="s">
        <v>116</v>
      </c>
      <c r="AC7" s="78">
        <v>2018</v>
      </c>
    </row>
    <row r="8" spans="1:29" ht="157.5">
      <c r="A8" s="73"/>
      <c r="B8" s="84" t="s">
        <v>118</v>
      </c>
      <c r="C8" s="90" t="s">
        <v>279</v>
      </c>
      <c r="D8" s="90" t="s">
        <v>280</v>
      </c>
      <c r="E8" s="86"/>
      <c r="F8" s="90" t="s">
        <v>281</v>
      </c>
      <c r="G8" s="86"/>
      <c r="H8" s="90" t="s">
        <v>282</v>
      </c>
      <c r="I8" s="86"/>
      <c r="J8" s="90" t="s">
        <v>283</v>
      </c>
      <c r="K8" s="84"/>
      <c r="L8" s="84"/>
      <c r="M8" s="90" t="s">
        <v>284</v>
      </c>
      <c r="N8" s="84"/>
      <c r="O8" s="84"/>
      <c r="P8" s="84"/>
      <c r="Q8" s="84"/>
      <c r="R8" s="90" t="s">
        <v>285</v>
      </c>
      <c r="S8" s="84"/>
      <c r="T8" s="84"/>
      <c r="U8" s="84"/>
      <c r="V8" s="90" t="s">
        <v>286</v>
      </c>
      <c r="W8" s="90" t="s">
        <v>287</v>
      </c>
      <c r="X8" s="84"/>
      <c r="Y8" s="84"/>
      <c r="Z8" s="84"/>
      <c r="AA8" s="73"/>
      <c r="AB8" s="78" t="s">
        <v>119</v>
      </c>
      <c r="AC8" s="78">
        <v>2019</v>
      </c>
    </row>
    <row r="9" spans="1:29" ht="127.5">
      <c r="A9" s="73"/>
      <c r="B9" s="84" t="s">
        <v>122</v>
      </c>
      <c r="C9" s="90" t="s">
        <v>288</v>
      </c>
      <c r="D9" s="90" t="s">
        <v>289</v>
      </c>
      <c r="E9" s="86"/>
      <c r="F9" s="90" t="s">
        <v>290</v>
      </c>
      <c r="G9" s="86"/>
      <c r="H9" s="90" t="s">
        <v>291</v>
      </c>
      <c r="I9" s="86"/>
      <c r="J9" s="90" t="s">
        <v>292</v>
      </c>
      <c r="K9" s="84"/>
      <c r="L9" s="84"/>
      <c r="M9" s="90" t="s">
        <v>293</v>
      </c>
      <c r="N9" s="84"/>
      <c r="O9" s="84"/>
      <c r="P9" s="84"/>
      <c r="Q9" s="84"/>
      <c r="R9" s="90" t="s">
        <v>294</v>
      </c>
      <c r="S9" s="84"/>
      <c r="T9" s="84"/>
      <c r="U9" s="84"/>
      <c r="V9" s="90" t="s">
        <v>295</v>
      </c>
      <c r="W9" s="90" t="s">
        <v>296</v>
      </c>
      <c r="X9" s="84"/>
      <c r="Y9" s="84"/>
      <c r="Z9" s="84"/>
      <c r="AA9" s="73"/>
      <c r="AB9" s="78" t="s">
        <v>123</v>
      </c>
      <c r="AC9" s="78">
        <v>2020</v>
      </c>
    </row>
    <row r="10" spans="1:29" ht="89.25">
      <c r="A10" s="73"/>
      <c r="B10" s="84" t="s">
        <v>124</v>
      </c>
      <c r="C10" s="90" t="s">
        <v>297</v>
      </c>
      <c r="D10" s="84"/>
      <c r="E10" s="86"/>
      <c r="F10" s="90" t="s">
        <v>298</v>
      </c>
      <c r="G10" s="86"/>
      <c r="H10" s="90" t="s">
        <v>299</v>
      </c>
      <c r="I10" s="86"/>
      <c r="J10" s="90" t="s">
        <v>300</v>
      </c>
      <c r="K10" s="84"/>
      <c r="L10" s="84"/>
      <c r="M10" s="90" t="s">
        <v>301</v>
      </c>
      <c r="N10" s="84"/>
      <c r="O10" s="84"/>
      <c r="P10" s="84"/>
      <c r="Q10" s="84"/>
      <c r="R10" s="90" t="s">
        <v>302</v>
      </c>
      <c r="S10" s="84"/>
      <c r="T10" s="84"/>
      <c r="U10" s="84"/>
      <c r="V10" s="90" t="s">
        <v>303</v>
      </c>
      <c r="W10" s="90" t="s">
        <v>304</v>
      </c>
      <c r="X10" s="84"/>
      <c r="Y10" s="84"/>
      <c r="Z10" s="84"/>
      <c r="AA10" s="73"/>
      <c r="AB10" s="78" t="s">
        <v>125</v>
      </c>
      <c r="AC10" s="78">
        <v>2021</v>
      </c>
    </row>
    <row r="11" spans="1:29" ht="63.75">
      <c r="A11" s="73"/>
      <c r="B11" s="84" t="s">
        <v>126</v>
      </c>
      <c r="C11" s="90" t="s">
        <v>305</v>
      </c>
      <c r="D11" s="84"/>
      <c r="E11" s="86"/>
      <c r="F11" s="90" t="s">
        <v>306</v>
      </c>
      <c r="G11" s="86"/>
      <c r="H11" s="90" t="s">
        <v>307</v>
      </c>
      <c r="I11" s="86"/>
      <c r="J11" s="90" t="s">
        <v>308</v>
      </c>
      <c r="K11" s="84"/>
      <c r="L11" s="84"/>
      <c r="M11" s="90" t="s">
        <v>309</v>
      </c>
      <c r="N11" s="84"/>
      <c r="O11" s="84"/>
      <c r="P11" s="84"/>
      <c r="Q11" s="84"/>
      <c r="R11" s="84"/>
      <c r="S11" s="84"/>
      <c r="T11" s="84"/>
      <c r="U11" s="84"/>
      <c r="V11" s="90" t="s">
        <v>310</v>
      </c>
      <c r="W11" s="90" t="s">
        <v>311</v>
      </c>
      <c r="X11" s="84"/>
      <c r="Y11" s="84"/>
      <c r="Z11" s="84"/>
      <c r="AA11" s="73"/>
      <c r="AB11" s="78" t="s">
        <v>127</v>
      </c>
      <c r="AC11" s="78">
        <v>2022</v>
      </c>
    </row>
    <row r="12" spans="1:29" ht="63.75">
      <c r="A12" s="73"/>
      <c r="B12" s="84" t="s">
        <v>128</v>
      </c>
      <c r="C12" s="90" t="s">
        <v>312</v>
      </c>
      <c r="D12" s="84"/>
      <c r="E12" s="86"/>
      <c r="F12" s="90" t="s">
        <v>313</v>
      </c>
      <c r="G12" s="86"/>
      <c r="H12" s="90" t="s">
        <v>314</v>
      </c>
      <c r="I12" s="86"/>
      <c r="J12" s="90" t="s">
        <v>315</v>
      </c>
      <c r="K12" s="84"/>
      <c r="L12" s="84"/>
      <c r="M12" s="90" t="s">
        <v>316</v>
      </c>
      <c r="N12" s="84"/>
      <c r="O12" s="84"/>
      <c r="P12" s="84"/>
      <c r="Q12" s="84"/>
      <c r="R12" s="84"/>
      <c r="S12" s="84"/>
      <c r="T12" s="84"/>
      <c r="U12" s="84"/>
      <c r="V12" s="90" t="s">
        <v>317</v>
      </c>
      <c r="W12" s="90" t="s">
        <v>318</v>
      </c>
      <c r="X12" s="84"/>
      <c r="Y12" s="84"/>
      <c r="Z12" s="84"/>
      <c r="AA12" s="73"/>
      <c r="AB12" s="78" t="s">
        <v>129</v>
      </c>
      <c r="AC12" s="73"/>
    </row>
    <row r="13" spans="1:29" ht="63.75">
      <c r="A13" s="73"/>
      <c r="B13" s="84" t="s">
        <v>130</v>
      </c>
      <c r="C13" s="90" t="s">
        <v>319</v>
      </c>
      <c r="D13" s="84"/>
      <c r="E13" s="84"/>
      <c r="F13" s="84"/>
      <c r="G13" s="86"/>
      <c r="H13" s="90" t="s">
        <v>320</v>
      </c>
      <c r="I13" s="84"/>
      <c r="J13" s="84"/>
      <c r="K13" s="84"/>
      <c r="L13" s="84"/>
      <c r="M13" s="90" t="s">
        <v>321</v>
      </c>
      <c r="N13" s="84"/>
      <c r="O13" s="84"/>
      <c r="P13" s="84"/>
      <c r="Q13" s="84"/>
      <c r="R13" s="84"/>
      <c r="S13" s="84"/>
      <c r="T13" s="84"/>
      <c r="U13" s="84"/>
      <c r="V13" s="90" t="s">
        <v>322</v>
      </c>
      <c r="W13" s="90" t="s">
        <v>323</v>
      </c>
      <c r="X13" s="84"/>
      <c r="Y13" s="84"/>
      <c r="Z13" s="84"/>
      <c r="AA13" s="73"/>
      <c r="AB13" s="78" t="s">
        <v>134</v>
      </c>
      <c r="AC13" s="78">
        <v>2025</v>
      </c>
    </row>
    <row r="14" spans="1:29" ht="78.75">
      <c r="A14" s="73"/>
      <c r="B14" s="84" t="s">
        <v>133</v>
      </c>
      <c r="C14" s="90" t="s">
        <v>324</v>
      </c>
      <c r="D14" s="84"/>
      <c r="E14" s="84"/>
      <c r="F14" s="84"/>
      <c r="G14" s="86"/>
      <c r="H14" s="90" t="s">
        <v>325</v>
      </c>
      <c r="I14" s="84"/>
      <c r="J14" s="84"/>
      <c r="K14" s="84"/>
      <c r="L14" s="84"/>
      <c r="M14" s="90" t="s">
        <v>326</v>
      </c>
      <c r="N14" s="84"/>
      <c r="O14" s="84"/>
      <c r="P14" s="84"/>
      <c r="Q14" s="84"/>
      <c r="R14" s="84"/>
      <c r="S14" s="84"/>
      <c r="T14" s="84"/>
      <c r="U14" s="84"/>
      <c r="V14" s="84"/>
      <c r="W14" s="90" t="s">
        <v>327</v>
      </c>
      <c r="X14" s="84"/>
      <c r="Y14" s="84"/>
      <c r="Z14" s="84"/>
      <c r="AA14" s="73"/>
      <c r="AB14" s="78" t="s">
        <v>136</v>
      </c>
      <c r="AC14" s="73"/>
    </row>
    <row r="15" spans="1:29" ht="51">
      <c r="A15" s="73"/>
      <c r="B15" s="84" t="s">
        <v>135</v>
      </c>
      <c r="C15" s="90" t="s">
        <v>328</v>
      </c>
      <c r="D15" s="84"/>
      <c r="E15" s="84"/>
      <c r="F15" s="84"/>
      <c r="G15" s="86"/>
      <c r="H15" s="90" t="s">
        <v>329</v>
      </c>
      <c r="I15" s="84"/>
      <c r="J15" s="84"/>
      <c r="K15" s="84"/>
      <c r="L15" s="84"/>
      <c r="M15" s="90" t="s">
        <v>330</v>
      </c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73"/>
      <c r="AB15" s="78" t="s">
        <v>139</v>
      </c>
      <c r="AC15" s="73"/>
    </row>
    <row r="16" spans="1:29" ht="76.5">
      <c r="A16" s="73"/>
      <c r="B16" s="84" t="s">
        <v>138</v>
      </c>
      <c r="C16" s="90" t="s">
        <v>331</v>
      </c>
      <c r="D16" s="84"/>
      <c r="E16" s="84"/>
      <c r="F16" s="84"/>
      <c r="G16" s="86"/>
      <c r="H16" s="90" t="s">
        <v>332</v>
      </c>
      <c r="I16" s="84"/>
      <c r="J16" s="84"/>
      <c r="K16" s="84"/>
      <c r="L16" s="84"/>
      <c r="M16" s="90" t="s">
        <v>333</v>
      </c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73"/>
      <c r="AB16" s="78" t="s">
        <v>142</v>
      </c>
      <c r="AC16" s="73"/>
    </row>
    <row r="17" spans="1:29" ht="114.75">
      <c r="A17" s="73"/>
      <c r="B17" s="84" t="s">
        <v>141</v>
      </c>
      <c r="C17" s="90" t="s">
        <v>334</v>
      </c>
      <c r="D17" s="84"/>
      <c r="E17" s="84"/>
      <c r="F17" s="84"/>
      <c r="G17" s="86"/>
      <c r="H17" s="90" t="s">
        <v>335</v>
      </c>
      <c r="I17" s="84"/>
      <c r="J17" s="84"/>
      <c r="K17" s="84"/>
      <c r="L17" s="84"/>
      <c r="M17" s="90" t="s">
        <v>336</v>
      </c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73"/>
      <c r="AB17" s="78" t="s">
        <v>144</v>
      </c>
      <c r="AC17" s="73"/>
    </row>
    <row r="18" spans="1:29" ht="89.25">
      <c r="A18" s="73"/>
      <c r="B18" s="84" t="s">
        <v>143</v>
      </c>
      <c r="C18" s="90" t="s">
        <v>337</v>
      </c>
      <c r="D18" s="84"/>
      <c r="E18" s="84"/>
      <c r="F18" s="84"/>
      <c r="G18" s="86"/>
      <c r="H18" s="90" t="s">
        <v>338</v>
      </c>
      <c r="I18" s="84"/>
      <c r="J18" s="84"/>
      <c r="K18" s="84"/>
      <c r="L18" s="84"/>
      <c r="M18" s="90" t="s">
        <v>339</v>
      </c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73"/>
      <c r="AB18" s="78" t="s">
        <v>147</v>
      </c>
      <c r="AC18" s="73"/>
    </row>
    <row r="19" spans="1:29" ht="51">
      <c r="A19" s="73"/>
      <c r="B19" s="84" t="s">
        <v>146</v>
      </c>
      <c r="C19" s="84"/>
      <c r="D19" s="84"/>
      <c r="E19" s="84"/>
      <c r="F19" s="84"/>
      <c r="G19" s="86"/>
      <c r="H19" s="90" t="s">
        <v>340</v>
      </c>
      <c r="I19" s="84"/>
      <c r="J19" s="84"/>
      <c r="K19" s="84"/>
      <c r="L19" s="84"/>
      <c r="M19" s="90" t="s">
        <v>341</v>
      </c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73"/>
      <c r="AB19" s="78" t="s">
        <v>150</v>
      </c>
      <c r="AC19" s="73"/>
    </row>
    <row r="20" spans="1:29" ht="76.5">
      <c r="A20" s="73"/>
      <c r="B20" s="84" t="s">
        <v>149</v>
      </c>
      <c r="C20" s="84"/>
      <c r="D20" s="84"/>
      <c r="E20" s="84"/>
      <c r="F20" s="84"/>
      <c r="G20" s="86"/>
      <c r="H20" s="90" t="s">
        <v>342</v>
      </c>
      <c r="I20" s="84"/>
      <c r="J20" s="84"/>
      <c r="K20" s="84"/>
      <c r="L20" s="84"/>
      <c r="M20" s="90" t="s">
        <v>343</v>
      </c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73"/>
      <c r="AB20" s="78" t="s">
        <v>152</v>
      </c>
      <c r="AC20" s="73"/>
    </row>
    <row r="21" spans="1:29" ht="63.75">
      <c r="A21" s="73"/>
      <c r="B21" s="84" t="s">
        <v>151</v>
      </c>
      <c r="C21" s="84"/>
      <c r="D21" s="84"/>
      <c r="E21" s="84"/>
      <c r="F21" s="84"/>
      <c r="G21" s="86"/>
      <c r="H21" s="90" t="s">
        <v>344</v>
      </c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73"/>
      <c r="AB21" s="78" t="s">
        <v>154</v>
      </c>
      <c r="AC21" s="73"/>
    </row>
    <row r="22" spans="1:29" ht="94.5">
      <c r="A22" s="73"/>
      <c r="B22" s="84" t="s">
        <v>153</v>
      </c>
      <c r="C22" s="86"/>
      <c r="D22" s="86"/>
      <c r="E22" s="86"/>
      <c r="F22" s="86"/>
      <c r="G22" s="86"/>
      <c r="H22" s="90" t="s">
        <v>345</v>
      </c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5"/>
      <c r="AB22" s="78" t="s">
        <v>156</v>
      </c>
      <c r="AC22" s="73"/>
    </row>
    <row r="23" spans="1:29" ht="76.5">
      <c r="A23" s="73"/>
      <c r="B23" s="84" t="s">
        <v>155</v>
      </c>
      <c r="C23" s="86"/>
      <c r="D23" s="86"/>
      <c r="E23" s="86"/>
      <c r="F23" s="86"/>
      <c r="G23" s="86"/>
      <c r="H23" s="90" t="s">
        <v>346</v>
      </c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5"/>
      <c r="AB23" s="78" t="s">
        <v>158</v>
      </c>
      <c r="AC23" s="73"/>
    </row>
    <row r="24" spans="1:29" ht="15.75">
      <c r="A24" s="73"/>
      <c r="B24" s="84" t="s">
        <v>157</v>
      </c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5"/>
      <c r="AB24" s="78" t="s">
        <v>160</v>
      </c>
      <c r="AC24" s="73"/>
    </row>
    <row r="25" spans="1:29" ht="47.25">
      <c r="A25" s="73"/>
      <c r="B25" s="84" t="s">
        <v>159</v>
      </c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5"/>
      <c r="AB25" s="78" t="s">
        <v>161</v>
      </c>
      <c r="AC25" s="73"/>
    </row>
    <row r="26" spans="1:29">
      <c r="A26" s="73"/>
      <c r="B26" s="94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78" t="s">
        <v>163</v>
      </c>
      <c r="AC26" s="73"/>
    </row>
    <row r="27" spans="1:29" ht="15">
      <c r="A27" s="73"/>
      <c r="B27" s="77" t="s">
        <v>162</v>
      </c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5"/>
      <c r="AB27" s="78" t="s">
        <v>164</v>
      </c>
      <c r="AC27" s="73"/>
    </row>
    <row r="28" spans="1:29">
      <c r="A28" s="73"/>
      <c r="B28" s="73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78" t="s">
        <v>165</v>
      </c>
      <c r="AC28" s="73"/>
    </row>
    <row r="29" spans="1:29">
      <c r="A29" s="73"/>
      <c r="B29" s="73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78" t="s">
        <v>166</v>
      </c>
      <c r="AC29" s="73"/>
    </row>
    <row r="30" spans="1:29">
      <c r="A30" s="73"/>
      <c r="B30" s="73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78" t="s">
        <v>167</v>
      </c>
      <c r="AC30" s="73"/>
    </row>
    <row r="31" spans="1:29">
      <c r="A31" s="73"/>
      <c r="B31" s="73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78" t="s">
        <v>168</v>
      </c>
      <c r="AC31" s="73"/>
    </row>
    <row r="32" spans="1:29">
      <c r="A32" s="73"/>
      <c r="B32" s="73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78" t="s">
        <v>169</v>
      </c>
      <c r="AC32" s="73"/>
    </row>
    <row r="33" spans="1:29">
      <c r="A33" s="73"/>
      <c r="B33" s="73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78" t="s">
        <v>170</v>
      </c>
      <c r="AC33" s="73"/>
    </row>
    <row r="34" spans="1:29">
      <c r="A34" s="73"/>
      <c r="B34" s="73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78" t="s">
        <v>347</v>
      </c>
      <c r="AC34" s="73"/>
    </row>
  </sheetData>
  <dataValidations count="2">
    <dataValidation type="list" allowBlank="1" showInputMessage="1" showErrorMessage="1" sqref="D1">
      <formula1>Ambiental</formula1>
    </dataValidation>
    <dataValidation type="list" allowBlank="1" showInputMessage="1" showErrorMessage="1" sqref="C1">
      <formula1>Agricultura</formula1>
    </dataValidation>
  </dataValidation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Hoja6"/>
  <dimension ref="A1"/>
  <sheetViews>
    <sheetView workbookViewId="0"/>
  </sheetViews>
  <sheetFormatPr baseColWidth="10" defaultColWidth="11.42578125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55</vt:i4>
      </vt:variant>
    </vt:vector>
  </HeadingPairs>
  <TitlesOfParts>
    <vt:vector size="61" baseType="lpstr">
      <vt:lpstr>INSTRUCTIVO</vt:lpstr>
      <vt:lpstr>ESTRATEGIAS DE RACIONALIZACION</vt:lpstr>
      <vt:lpstr>CADENA DE TRÁMITES</vt:lpstr>
      <vt:lpstr>TABLA</vt:lpstr>
      <vt:lpstr>Tablas instituciones</vt:lpstr>
      <vt:lpstr>Hoja1</vt:lpstr>
      <vt:lpstr>Acto</vt:lpstr>
      <vt:lpstr>Admin</vt:lpstr>
      <vt:lpstr>Administrativa</vt:lpstr>
      <vt:lpstr>administrativas</vt:lpstr>
      <vt:lpstr>Administrativo</vt:lpstr>
      <vt:lpstr>Administrativos</vt:lpstr>
      <vt:lpstr>'Tablas instituciones'!Agricultura</vt:lpstr>
      <vt:lpstr>Ambiental</vt:lpstr>
      <vt:lpstr>'CADENA DE TRÁMITES'!Área_de_impresión</vt:lpstr>
      <vt:lpstr>'ESTRATEGIAS DE RACIONALIZACION'!Área_de_impresión</vt:lpstr>
      <vt:lpstr>INSTRUCTIVO!Área_de_impresión</vt:lpstr>
      <vt:lpstr>automatiza.parcial</vt:lpstr>
      <vt:lpstr>avance</vt:lpstr>
      <vt:lpstr>cadena.tramite</vt:lpstr>
      <vt:lpstr>Categoria</vt:lpstr>
      <vt:lpstr>clases</vt:lpstr>
      <vt:lpstr>Departamental</vt:lpstr>
      <vt:lpstr>departamento</vt:lpstr>
      <vt:lpstr>departamentos</vt:lpstr>
      <vt:lpstr>Distrito_Capital</vt:lpstr>
      <vt:lpstr>elemento</vt:lpstr>
      <vt:lpstr>GRAT</vt:lpstr>
      <vt:lpstr>interoperabilidad</vt:lpstr>
      <vt:lpstr>Jurídica</vt:lpstr>
      <vt:lpstr>Jurídico</vt:lpstr>
      <vt:lpstr>lider</vt:lpstr>
      <vt:lpstr>Municipal</vt:lpstr>
      <vt:lpstr>Nacional</vt:lpstr>
      <vt:lpstr>Ninguno</vt:lpstr>
      <vt:lpstr>nivel</vt:lpstr>
      <vt:lpstr>Nivel1</vt:lpstr>
      <vt:lpstr>nivelinter</vt:lpstr>
      <vt:lpstr>nivelracio</vt:lpstr>
      <vt:lpstr>norma</vt:lpstr>
      <vt:lpstr>normativa</vt:lpstr>
      <vt:lpstr>normativas</vt:lpstr>
      <vt:lpstr>TABLA!normativo</vt:lpstr>
      <vt:lpstr>Normativo</vt:lpstr>
      <vt:lpstr>orden</vt:lpstr>
      <vt:lpstr>respuesta</vt:lpstr>
      <vt:lpstr>sector</vt:lpstr>
      <vt:lpstr>sectoriales</vt:lpstr>
      <vt:lpstr>Simplificacion</vt:lpstr>
      <vt:lpstr>tecnologica</vt:lpstr>
      <vt:lpstr>Tecnológica</vt:lpstr>
      <vt:lpstr>tecnologicas</vt:lpstr>
      <vt:lpstr>Tecnologico</vt:lpstr>
      <vt:lpstr>Tecnológico</vt:lpstr>
      <vt:lpstr>Tipoaccion</vt:lpstr>
      <vt:lpstr>Tipos</vt:lpstr>
      <vt:lpstr>'ESTRATEGIAS DE RACIONALIZACION'!Títulos_a_imprimir</vt:lpstr>
      <vt:lpstr>INSTRUCTIVO!Títulos_a_imprimir</vt:lpstr>
      <vt:lpstr>ventanilla</vt:lpstr>
      <vt:lpstr>vigencia</vt:lpstr>
      <vt:lpstr>vigencias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ggonzalez</dc:creator>
  <cp:lastModifiedBy>PLANEA03</cp:lastModifiedBy>
  <cp:revision/>
  <cp:lastPrinted>2017-01-27T15:53:48Z</cp:lastPrinted>
  <dcterms:created xsi:type="dcterms:W3CDTF">2012-02-21T16:49:08Z</dcterms:created>
  <dcterms:modified xsi:type="dcterms:W3CDTF">2017-01-27T15:55:08Z</dcterms:modified>
</cp:coreProperties>
</file>